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120" windowWidth="19395" windowHeight="9195"/>
  </bookViews>
  <sheets>
    <sheet name="加入者証（自主事業）" sheetId="1" r:id="rId1"/>
  </sheets>
  <externalReferences>
    <externalReference r:id="rId2"/>
  </externalReferences>
  <definedNames>
    <definedName name="m_9">#REF!</definedName>
    <definedName name="n">#REF!</definedName>
    <definedName name="N_10">#REF!</definedName>
    <definedName name="N_11">#REF!</definedName>
    <definedName name="N_11.2">#REF!</definedName>
    <definedName name="N_12">#REF!</definedName>
    <definedName name="N_13">#REF!</definedName>
    <definedName name="N_14">#REF!</definedName>
    <definedName name="N_15">#REF!</definedName>
    <definedName name="N_16">#REF!</definedName>
    <definedName name="N_17">#REF!</definedName>
    <definedName name="N_18">#REF!</definedName>
    <definedName name="N_19">#REF!</definedName>
    <definedName name="N_20">#REF!</definedName>
    <definedName name="N_21">#REF!</definedName>
    <definedName name="N_22">#REF!</definedName>
    <definedName name="N_23">#REF!</definedName>
    <definedName name="N_24">#REF!</definedName>
    <definedName name="N_25">#REF!</definedName>
    <definedName name="N_26">#REF!</definedName>
    <definedName name="N_27">#REF!</definedName>
    <definedName name="N_28">#REF!</definedName>
    <definedName name="N_29">#REF!</definedName>
    <definedName name="N_30">#REF!</definedName>
    <definedName name="N_31">#REF!</definedName>
    <definedName name="N_32">#REF!</definedName>
    <definedName name="N_33">#REF!</definedName>
    <definedName name="N_34">#REF!</definedName>
    <definedName name="N_35">#REF!</definedName>
    <definedName name="N_36">#REF!</definedName>
    <definedName name="N_37">#REF!</definedName>
    <definedName name="N_38">#REF!</definedName>
    <definedName name="N_39">#REF!</definedName>
    <definedName name="N_4">#REF!</definedName>
    <definedName name="N_4.2">#REF!</definedName>
    <definedName name="N_4.3">#REF!</definedName>
    <definedName name="N_40">#REF!</definedName>
    <definedName name="N_41">#REF!</definedName>
    <definedName name="N_41.2">#REF!</definedName>
    <definedName name="N_41.3">#REF!</definedName>
    <definedName name="N_42">#REF!</definedName>
    <definedName name="N_42.2">#REF!</definedName>
    <definedName name="N_42.3">#REF!</definedName>
    <definedName name="N_43">#REF!</definedName>
    <definedName name="N_43.2">#REF!</definedName>
    <definedName name="N_44">#REF!</definedName>
    <definedName name="N_44.2">#REF!</definedName>
    <definedName name="N_44.3">#REF!</definedName>
    <definedName name="N_45">#REF!</definedName>
    <definedName name="N_45.2">#REF!</definedName>
    <definedName name="N_46">#REF!</definedName>
    <definedName name="N_46.2">#REF!</definedName>
    <definedName name="N_46.3">#REF!</definedName>
    <definedName name="N_46.4">#REF!</definedName>
    <definedName name="N_46.5">#REF!</definedName>
    <definedName name="N_46.6">#REF!</definedName>
    <definedName name="N_46.7">#REF!</definedName>
    <definedName name="N_5">#REF!</definedName>
    <definedName name="N_5.2">#REF!</definedName>
    <definedName name="N_5.3">#REF!</definedName>
    <definedName name="N_5.4">#REF!</definedName>
    <definedName name="N_7">#REF!</definedName>
    <definedName name="N_8">#REF!</definedName>
    <definedName name="N_9">#REF!</definedName>
    <definedName name="N_備考">#REF!</definedName>
  </definedNames>
  <calcPr calcId="145621"/>
</workbook>
</file>

<file path=xl/calcChain.xml><?xml version="1.0" encoding="utf-8"?>
<calcChain xmlns="http://schemas.openxmlformats.org/spreadsheetml/2006/main">
  <c r="AI47" i="1" l="1"/>
  <c r="AI49" i="1" s="1"/>
  <c r="AO43" i="1" s="1"/>
  <c r="BA43" i="1" s="1"/>
  <c r="AU43" i="1"/>
  <c r="BA19" i="1"/>
  <c r="AW19" i="1"/>
</calcChain>
</file>

<file path=xl/sharedStrings.xml><?xml version="1.0" encoding="utf-8"?>
<sst xmlns="http://schemas.openxmlformats.org/spreadsheetml/2006/main" count="86" uniqueCount="49">
  <si>
    <t>公益社団法人全国公立文化施設協会　制度保険</t>
    <rPh sb="0" eb="6">
      <t>コ</t>
    </rPh>
    <rPh sb="6" eb="16">
      <t>ゼ</t>
    </rPh>
    <rPh sb="17" eb="19">
      <t>セイド</t>
    </rPh>
    <rPh sb="19" eb="21">
      <t>ホケン</t>
    </rPh>
    <phoneticPr fontId="4"/>
  </si>
  <si>
    <t>加入申込者
所在地
（自治体）</t>
    <rPh sb="0" eb="2">
      <t>カニュウ</t>
    </rPh>
    <rPh sb="2" eb="4">
      <t>モウシコミ</t>
    </rPh>
    <rPh sb="4" eb="5">
      <t>シャ</t>
    </rPh>
    <rPh sb="6" eb="9">
      <t>ショザイチ</t>
    </rPh>
    <rPh sb="11" eb="14">
      <t>ジチタイ</t>
    </rPh>
    <phoneticPr fontId="4"/>
  </si>
  <si>
    <t>〒</t>
    <phoneticPr fontId="4"/>
  </si>
  <si>
    <t>－</t>
    <phoneticPr fontId="4"/>
  </si>
  <si>
    <t>都道府県</t>
    <phoneticPr fontId="4"/>
  </si>
  <si>
    <t>会員コード</t>
    <rPh sb="0" eb="2">
      <t>カイイン</t>
    </rPh>
    <phoneticPr fontId="4"/>
  </si>
  <si>
    <t>加入者証</t>
    <rPh sb="0" eb="4">
      <t>カ</t>
    </rPh>
    <phoneticPr fontId="4"/>
  </si>
  <si>
    <t>施設名</t>
    <rPh sb="0" eb="2">
      <t>シセツ</t>
    </rPh>
    <rPh sb="2" eb="3">
      <t>メイ</t>
    </rPh>
    <phoneticPr fontId="4"/>
  </si>
  <si>
    <t>公立文化施設自主事業中止保険（興行中止保険）</t>
    <phoneticPr fontId="4"/>
  </si>
  <si>
    <t>加入申込者
（自治体）
代表者
（首長）</t>
    <rPh sb="7" eb="10">
      <t>ジチタイ</t>
    </rPh>
    <rPh sb="12" eb="15">
      <t>ダイヒョウシャ</t>
    </rPh>
    <rPh sb="17" eb="18">
      <t>クビ</t>
    </rPh>
    <rPh sb="18" eb="19">
      <t>チョウ</t>
    </rPh>
    <phoneticPr fontId="4"/>
  </si>
  <si>
    <t>館長名
(代表者)</t>
    <rPh sb="0" eb="2">
      <t>カンチョウ</t>
    </rPh>
    <rPh sb="2" eb="3">
      <t>メイ</t>
    </rPh>
    <rPh sb="5" eb="8">
      <t>ダイヒョウシャ</t>
    </rPh>
    <phoneticPr fontId="4"/>
  </si>
  <si>
    <t>様</t>
    <rPh sb="0" eb="1">
      <t>サマ</t>
    </rPh>
    <phoneticPr fontId="4"/>
  </si>
  <si>
    <t>所在地</t>
    <rPh sb="0" eb="3">
      <t>ショザイチ</t>
    </rPh>
    <phoneticPr fontId="4"/>
  </si>
  <si>
    <t xml:space="preserve">以下の内容で保険にご加入いただいていることを証明します。
</t>
    <rPh sb="0" eb="2">
      <t>イカ</t>
    </rPh>
    <rPh sb="3" eb="5">
      <t>ナイヨウ</t>
    </rPh>
    <rPh sb="6" eb="8">
      <t>ホケン</t>
    </rPh>
    <rPh sb="10" eb="12">
      <t>カニュウ</t>
    </rPh>
    <rPh sb="22" eb="24">
      <t>ショウメイ</t>
    </rPh>
    <phoneticPr fontId="4"/>
  </si>
  <si>
    <t>指定管理者等の場合（事務代行可の場合）</t>
    <phoneticPr fontId="4"/>
  </si>
  <si>
    <t>法人名
代表者</t>
    <rPh sb="0" eb="2">
      <t>ホウジン</t>
    </rPh>
    <rPh sb="2" eb="3">
      <t>メイ</t>
    </rPh>
    <rPh sb="4" eb="7">
      <t>ダイヒョウシャ</t>
    </rPh>
    <phoneticPr fontId="4"/>
  </si>
  <si>
    <t>電話番号</t>
    <rPh sb="0" eb="2">
      <t>デンワ</t>
    </rPh>
    <rPh sb="2" eb="4">
      <t>バンゴウ</t>
    </rPh>
    <phoneticPr fontId="4"/>
  </si>
  <si>
    <t>【補償期間】</t>
    <rPh sb="1" eb="3">
      <t>ホショウ</t>
    </rPh>
    <rPh sb="3" eb="5">
      <t>キカン</t>
    </rPh>
    <phoneticPr fontId="4"/>
  </si>
  <si>
    <t>各事業の開催予定日の14日前から、その事業終了後まで</t>
    <rPh sb="0" eb="1">
      <t>カク</t>
    </rPh>
    <rPh sb="1" eb="3">
      <t>ジギョウ</t>
    </rPh>
    <rPh sb="4" eb="6">
      <t>カイサイ</t>
    </rPh>
    <rPh sb="6" eb="9">
      <t>ヨテイビ</t>
    </rPh>
    <rPh sb="12" eb="13">
      <t>ニチ</t>
    </rPh>
    <rPh sb="13" eb="14">
      <t>マエ</t>
    </rPh>
    <rPh sb="19" eb="21">
      <t>ジギョウ</t>
    </rPh>
    <rPh sb="21" eb="24">
      <t>シュウリョウゴ</t>
    </rPh>
    <phoneticPr fontId="4"/>
  </si>
  <si>
    <t>備考</t>
    <rPh sb="0" eb="2">
      <t>ビコウ</t>
    </rPh>
    <phoneticPr fontId="4"/>
  </si>
  <si>
    <t>自主事業予定表（　　　　　年　　月～　　　　年　　月）</t>
    <rPh sb="0" eb="2">
      <t>ジシュ</t>
    </rPh>
    <rPh sb="4" eb="6">
      <t>ヨテイ</t>
    </rPh>
    <rPh sb="6" eb="7">
      <t>ヒョウ</t>
    </rPh>
    <rPh sb="13" eb="14">
      <t>ネン</t>
    </rPh>
    <rPh sb="22" eb="23">
      <t>ネン</t>
    </rPh>
    <phoneticPr fontId="4"/>
  </si>
  <si>
    <t>①※開催日</t>
    <rPh sb="2" eb="5">
      <t>カイサイビ</t>
    </rPh>
    <phoneticPr fontId="4"/>
  </si>
  <si>
    <t>②※自主事業名</t>
    <rPh sb="2" eb="4">
      <t>ジシュ</t>
    </rPh>
    <rPh sb="4" eb="6">
      <t>ジギョウ</t>
    </rPh>
    <rPh sb="6" eb="7">
      <t>メイショウ</t>
    </rPh>
    <phoneticPr fontId="4"/>
  </si>
  <si>
    <t>③出演者</t>
    <rPh sb="1" eb="3">
      <t>シュツエン</t>
    </rPh>
    <rPh sb="3" eb="4">
      <t>モノ</t>
    </rPh>
    <phoneticPr fontId="4"/>
  </si>
  <si>
    <t>④※事業費　</t>
    <rPh sb="2" eb="5">
      <t>ジギョウヒ</t>
    </rPh>
    <phoneticPr fontId="4"/>
  </si>
  <si>
    <t>⑤※支払限度額　</t>
    <rPh sb="2" eb="4">
      <t>シハライ</t>
    </rPh>
    <rPh sb="4" eb="6">
      <t>ゲンド</t>
    </rPh>
    <rPh sb="6" eb="7">
      <t>ガク</t>
    </rPh>
    <phoneticPr fontId="4"/>
  </si>
  <si>
    <t>万円</t>
    <rPh sb="0" eb="2">
      <t>マンエン</t>
    </rPh>
    <phoneticPr fontId="4"/>
  </si>
  <si>
    <t>⑧地震危険補償特約</t>
    <rPh sb="1" eb="3">
      <t>ジシン</t>
    </rPh>
    <rPh sb="3" eb="5">
      <t>キケン</t>
    </rPh>
    <rPh sb="5" eb="7">
      <t>ホショウ</t>
    </rPh>
    <rPh sb="7" eb="9">
      <t>トクヤク</t>
    </rPh>
    <phoneticPr fontId="4"/>
  </si>
  <si>
    <t>有無</t>
    <rPh sb="0" eb="2">
      <t>ウム</t>
    </rPh>
    <phoneticPr fontId="4"/>
  </si>
  <si>
    <t>支払限度額合計</t>
    <rPh sb="0" eb="2">
      <t>シハライ</t>
    </rPh>
    <rPh sb="2" eb="4">
      <t>ゲンド</t>
    </rPh>
    <rPh sb="4" eb="5">
      <t>ガク</t>
    </rPh>
    <rPh sb="5" eb="7">
      <t>ゴウケイ</t>
    </rPh>
    <phoneticPr fontId="4"/>
  </si>
  <si>
    <t>保険料率</t>
    <rPh sb="0" eb="2">
      <t>ホケン</t>
    </rPh>
    <rPh sb="2" eb="4">
      <t>リョウリツ</t>
    </rPh>
    <rPh sb="3" eb="4">
      <t>リツ</t>
    </rPh>
    <phoneticPr fontId="4"/>
  </si>
  <si>
    <t>万円</t>
    <phoneticPr fontId="4"/>
  </si>
  <si>
    <t>取扱代理店</t>
    <rPh sb="0" eb="2">
      <t>トリアツカイ</t>
    </rPh>
    <rPh sb="2" eb="5">
      <t>ダイリテン</t>
    </rPh>
    <phoneticPr fontId="4"/>
  </si>
  <si>
    <t>株式会社芸術の保険協会</t>
    <rPh sb="0" eb="4">
      <t>カ</t>
    </rPh>
    <rPh sb="4" eb="11">
      <t>ゲ</t>
    </rPh>
    <phoneticPr fontId="4"/>
  </si>
  <si>
    <t>ＴＥＬ：03-6712-6219</t>
    <phoneticPr fontId="4"/>
  </si>
  <si>
    <t>引受保険会社</t>
    <rPh sb="0" eb="2">
      <t>ヒキウケ</t>
    </rPh>
    <rPh sb="2" eb="4">
      <t>ホケン</t>
    </rPh>
    <rPh sb="4" eb="6">
      <t>ガイシャ</t>
    </rPh>
    <phoneticPr fontId="4"/>
  </si>
  <si>
    <t>三井住友海上火災保険株式会社</t>
    <rPh sb="0" eb="14">
      <t>ミ</t>
    </rPh>
    <phoneticPr fontId="4"/>
  </si>
  <si>
    <t>広域法人部　営業第二課</t>
    <rPh sb="0" eb="11">
      <t>コ</t>
    </rPh>
    <phoneticPr fontId="4"/>
  </si>
  <si>
    <t>ＴＥＬ：03-3259-6693</t>
    <phoneticPr fontId="4"/>
  </si>
  <si>
    <t>⑦基本保険料</t>
    <rPh sb="1" eb="3">
      <t>キホン</t>
    </rPh>
    <rPh sb="3" eb="6">
      <t>ホケンリョウ</t>
    </rPh>
    <phoneticPr fontId="4"/>
  </si>
  <si>
    <t>⑧地震保険料</t>
    <rPh sb="1" eb="3">
      <t>ジシン</t>
    </rPh>
    <rPh sb="3" eb="6">
      <t>ホケンリョウ</t>
    </rPh>
    <phoneticPr fontId="4"/>
  </si>
  <si>
    <t>保険料総合計</t>
    <rPh sb="0" eb="3">
      <t>ホケンリョウ</t>
    </rPh>
    <rPh sb="3" eb="5">
      <t>ソウゴウ</t>
    </rPh>
    <rPh sb="5" eb="6">
      <t>ケイ</t>
    </rPh>
    <phoneticPr fontId="4"/>
  </si>
  <si>
    <t>円</t>
    <rPh sb="0" eb="1">
      <t>エン</t>
    </rPh>
    <phoneticPr fontId="4"/>
  </si>
  <si>
    <t>＋</t>
    <phoneticPr fontId="4"/>
  </si>
  <si>
    <t>＝</t>
    <phoneticPr fontId="4"/>
  </si>
  <si>
    <t>⑥支払限度額合計（⑤の合計）</t>
    <rPh sb="1" eb="3">
      <t>シハライ</t>
    </rPh>
    <phoneticPr fontId="4"/>
  </si>
  <si>
    <t>　　　　年　　　月　　　日</t>
    <rPh sb="4" eb="5">
      <t>ネン</t>
    </rPh>
    <rPh sb="8" eb="9">
      <t>ツキ</t>
    </rPh>
    <rPh sb="12" eb="13">
      <t>ヒ</t>
    </rPh>
    <phoneticPr fontId="4"/>
  </si>
  <si>
    <t>三井住友海上火災保険株式会社
広域法人部長　平野　訓行</t>
    <rPh sb="0" eb="14">
      <t>ミ</t>
    </rPh>
    <rPh sb="15" eb="17">
      <t>コウイキ</t>
    </rPh>
    <rPh sb="17" eb="19">
      <t>ホウジン</t>
    </rPh>
    <rPh sb="19" eb="21">
      <t>ブチョウ</t>
    </rPh>
    <phoneticPr fontId="4"/>
  </si>
  <si>
    <t>⑦基本保険料：10円単位（⑥×1.22％）</t>
    <rPh sb="1" eb="3">
      <t>キホン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</si>
</sst>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00"/>
    <numFmt numFmtId="177" formatCode="0000"/>
    <numFmt numFmtId="178" formatCode="&quot;〒&quot;###\-####"/>
    <numFmt numFmtId="179" formatCode="#,##0;[Red]\-#,##0;\-"/>
    <numFmt numFmtId="180" formatCode="[&lt;=99999999]####\-####;\(00\)\ ####\-####"/>
    <numFmt numFmtId="181" formatCode="0;\-0;;@"/>
    <numFmt numFmtId="182" formatCode="[$-411]ggge&quot;年&quot;m&quot;月&quot;d&quot;日&quot;;@"/>
    <numFmt numFmtId="183" formatCode="&quot;¥&quot;#,##0_);[Red]\(&quot;¥&quot;#,##0\)"/>
  </numFmts>
  <fonts count="42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b/>
      <sz val="7"/>
      <name val="ＭＳ Ｐゴシック"/>
      <family val="3"/>
      <charset val="128"/>
    </font>
    <font>
      <sz val="5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58" applyNumberFormat="0" applyAlignment="0" applyProtection="0">
      <alignment vertical="center"/>
    </xf>
    <xf numFmtId="0" fontId="27" fillId="2" borderId="58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24" borderId="59" applyNumberFormat="0" applyFont="0" applyAlignment="0" applyProtection="0">
      <alignment vertical="center"/>
    </xf>
    <xf numFmtId="0" fontId="29" fillId="0" borderId="60" applyNumberFormat="0" applyFill="0" applyAlignment="0" applyProtection="0">
      <alignment vertical="center"/>
    </xf>
    <xf numFmtId="0" fontId="29" fillId="0" borderId="60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25" borderId="61" applyNumberFormat="0" applyAlignment="0" applyProtection="0">
      <alignment vertical="center"/>
    </xf>
    <xf numFmtId="0" fontId="31" fillId="25" borderId="61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33" fillId="0" borderId="62" applyNumberFormat="0" applyFill="0" applyAlignment="0" applyProtection="0">
      <alignment vertical="center"/>
    </xf>
    <xf numFmtId="0" fontId="33" fillId="0" borderId="62" applyNumberFormat="0" applyFill="0" applyAlignment="0" applyProtection="0">
      <alignment vertical="center"/>
    </xf>
    <xf numFmtId="0" fontId="34" fillId="0" borderId="63" applyNumberFormat="0" applyFill="0" applyAlignment="0" applyProtection="0">
      <alignment vertical="center"/>
    </xf>
    <xf numFmtId="0" fontId="34" fillId="0" borderId="63" applyNumberFormat="0" applyFill="0" applyAlignment="0" applyProtection="0">
      <alignment vertical="center"/>
    </xf>
    <xf numFmtId="0" fontId="35" fillId="0" borderId="64" applyNumberFormat="0" applyFill="0" applyAlignment="0" applyProtection="0">
      <alignment vertical="center"/>
    </xf>
    <xf numFmtId="0" fontId="35" fillId="0" borderId="6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65" applyNumberFormat="0" applyFill="0" applyAlignment="0" applyProtection="0">
      <alignment vertical="center"/>
    </xf>
    <xf numFmtId="0" fontId="36" fillId="0" borderId="65" applyNumberFormat="0" applyFill="0" applyAlignment="0" applyProtection="0">
      <alignment vertical="center"/>
    </xf>
    <xf numFmtId="0" fontId="37" fillId="25" borderId="66" applyNumberFormat="0" applyAlignment="0" applyProtection="0">
      <alignment vertical="center"/>
    </xf>
    <xf numFmtId="0" fontId="37" fillId="25" borderId="6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83" fontId="8" fillId="0" borderId="0" applyFont="0" applyFill="0" applyBorder="0" applyAlignment="0" applyProtection="0">
      <alignment vertical="center"/>
    </xf>
    <xf numFmtId="183" fontId="8" fillId="0" borderId="0" applyFont="0" applyFill="0" applyBorder="0" applyAlignment="0" applyProtection="0">
      <alignment vertical="center"/>
    </xf>
    <xf numFmtId="183" fontId="8" fillId="0" borderId="0" applyFont="0" applyFill="0" applyBorder="0" applyAlignment="0" applyProtection="0">
      <alignment vertical="center"/>
    </xf>
    <xf numFmtId="0" fontId="39" fillId="11" borderId="61" applyNumberFormat="0" applyAlignment="0" applyProtection="0">
      <alignment vertical="center"/>
    </xf>
    <xf numFmtId="0" fontId="39" fillId="11" borderId="61" applyNumberFormat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left" vertical="center"/>
    </xf>
    <xf numFmtId="0" fontId="5" fillId="4" borderId="1" xfId="2" applyFont="1" applyFill="1" applyBorder="1" applyAlignment="1">
      <alignment horizontal="distributed" vertical="center" wrapText="1" shrinkToFit="1"/>
    </xf>
    <xf numFmtId="0" fontId="5" fillId="4" borderId="2" xfId="2" applyFont="1" applyFill="1" applyBorder="1" applyAlignment="1">
      <alignment horizontal="distributed" vertical="center" wrapText="1" shrinkToFit="1"/>
    </xf>
    <xf numFmtId="0" fontId="5" fillId="4" borderId="3" xfId="2" applyFont="1" applyFill="1" applyBorder="1" applyAlignment="1">
      <alignment horizontal="distributed" vertical="center" wrapText="1" shrinkToFit="1"/>
    </xf>
    <xf numFmtId="0" fontId="4" fillId="3" borderId="5" xfId="2" applyFont="1" applyFill="1" applyBorder="1" applyAlignment="1">
      <alignment horizontal="center" vertical="center"/>
    </xf>
    <xf numFmtId="176" fontId="5" fillId="3" borderId="6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177" fontId="5" fillId="3" borderId="6" xfId="2" applyNumberFormat="1" applyFont="1" applyFill="1" applyBorder="1" applyAlignment="1">
      <alignment horizontal="center" vertical="center"/>
    </xf>
    <xf numFmtId="0" fontId="6" fillId="3" borderId="6" xfId="2" applyFont="1" applyFill="1" applyBorder="1" applyAlignment="1">
      <alignment vertical="center"/>
    </xf>
    <xf numFmtId="0" fontId="6" fillId="3" borderId="7" xfId="2" applyFont="1" applyFill="1" applyBorder="1" applyAlignment="1">
      <alignment vertical="center"/>
    </xf>
    <xf numFmtId="0" fontId="5" fillId="4" borderId="8" xfId="2" applyFont="1" applyFill="1" applyBorder="1" applyAlignment="1">
      <alignment horizontal="distributed" vertical="center"/>
    </xf>
    <xf numFmtId="0" fontId="5" fillId="4" borderId="9" xfId="2" applyFont="1" applyFill="1" applyBorder="1" applyAlignment="1">
      <alignment horizontal="distributed" vertical="center"/>
    </xf>
    <xf numFmtId="0" fontId="5" fillId="4" borderId="10" xfId="2" applyFont="1" applyFill="1" applyBorder="1" applyAlignment="1">
      <alignment horizontal="distributed" vertical="center"/>
    </xf>
    <xf numFmtId="0" fontId="7" fillId="3" borderId="8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left" vertical="center"/>
    </xf>
    <xf numFmtId="0" fontId="5" fillId="4" borderId="11" xfId="2" applyFont="1" applyFill="1" applyBorder="1" applyAlignment="1">
      <alignment horizontal="distributed" vertical="center" wrapText="1" shrinkToFit="1"/>
    </xf>
    <xf numFmtId="0" fontId="5" fillId="4" borderId="0" xfId="2" applyFont="1" applyFill="1" applyBorder="1" applyAlignment="1">
      <alignment horizontal="distributed" vertical="center" wrapText="1" shrinkToFit="1"/>
    </xf>
    <xf numFmtId="0" fontId="5" fillId="4" borderId="12" xfId="2" applyFont="1" applyFill="1" applyBorder="1" applyAlignment="1">
      <alignment horizontal="distributed" vertical="center" wrapText="1" shrinkToFit="1"/>
    </xf>
    <xf numFmtId="0" fontId="10" fillId="3" borderId="13" xfId="2" applyFont="1" applyFill="1" applyBorder="1" applyAlignment="1">
      <alignment horizontal="center" vertical="center" wrapText="1"/>
    </xf>
    <xf numFmtId="0" fontId="10" fillId="3" borderId="14" xfId="2" applyFont="1" applyFill="1" applyBorder="1" applyAlignment="1">
      <alignment horizontal="center" vertical="center" wrapText="1"/>
    </xf>
    <xf numFmtId="0" fontId="10" fillId="3" borderId="15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distributed" vertical="center"/>
    </xf>
    <xf numFmtId="0" fontId="5" fillId="4" borderId="2" xfId="2" applyFont="1" applyFill="1" applyBorder="1" applyAlignment="1">
      <alignment horizontal="distributed" vertical="center"/>
    </xf>
    <xf numFmtId="0" fontId="5" fillId="4" borderId="3" xfId="2" applyFont="1" applyFill="1" applyBorder="1" applyAlignment="1">
      <alignment horizontal="distributed" vertical="center"/>
    </xf>
    <xf numFmtId="0" fontId="10" fillId="3" borderId="1" xfId="2" applyFont="1" applyFill="1" applyBorder="1" applyAlignment="1">
      <alignment horizontal="left" vertical="center" wrapText="1"/>
    </xf>
    <xf numFmtId="0" fontId="10" fillId="3" borderId="2" xfId="2" applyFont="1" applyFill="1" applyBorder="1" applyAlignment="1">
      <alignment horizontal="left" vertical="center" wrapText="1"/>
    </xf>
    <xf numFmtId="0" fontId="10" fillId="3" borderId="3" xfId="2" applyFont="1" applyFill="1" applyBorder="1" applyAlignment="1">
      <alignment horizontal="left" vertical="center" wrapText="1"/>
    </xf>
    <xf numFmtId="0" fontId="10" fillId="3" borderId="11" xfId="2" applyFont="1" applyFill="1" applyBorder="1" applyAlignment="1">
      <alignment horizontal="center" vertical="center" wrapText="1"/>
    </xf>
    <xf numFmtId="0" fontId="10" fillId="3" borderId="0" xfId="2" applyFont="1" applyFill="1" applyBorder="1" applyAlignment="1">
      <alignment horizontal="center" vertical="center" wrapText="1"/>
    </xf>
    <xf numFmtId="0" fontId="10" fillId="3" borderId="12" xfId="2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distributed" vertical="center"/>
    </xf>
    <xf numFmtId="0" fontId="5" fillId="4" borderId="0" xfId="2" applyFont="1" applyFill="1" applyBorder="1" applyAlignment="1">
      <alignment horizontal="distributed" vertical="center"/>
    </xf>
    <xf numFmtId="0" fontId="5" fillId="4" borderId="12" xfId="2" applyFont="1" applyFill="1" applyBorder="1" applyAlignment="1">
      <alignment horizontal="distributed" vertical="center"/>
    </xf>
    <xf numFmtId="0" fontId="10" fillId="3" borderId="11" xfId="2" applyFont="1" applyFill="1" applyBorder="1" applyAlignment="1">
      <alignment horizontal="left" vertical="center" wrapText="1"/>
    </xf>
    <xf numFmtId="0" fontId="10" fillId="3" borderId="0" xfId="2" applyFont="1" applyFill="1" applyBorder="1" applyAlignment="1">
      <alignment horizontal="left" vertical="center" wrapText="1"/>
    </xf>
    <xf numFmtId="0" fontId="10" fillId="3" borderId="12" xfId="2" applyFont="1" applyFill="1" applyBorder="1" applyAlignment="1">
      <alignment horizontal="left" vertical="center" wrapText="1"/>
    </xf>
    <xf numFmtId="0" fontId="10" fillId="3" borderId="0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distributed" vertical="center" wrapText="1" shrinkToFit="1"/>
    </xf>
    <xf numFmtId="0" fontId="5" fillId="4" borderId="17" xfId="2" applyFont="1" applyFill="1" applyBorder="1" applyAlignment="1">
      <alignment horizontal="distributed" vertical="center" wrapText="1" shrinkToFit="1"/>
    </xf>
    <xf numFmtId="0" fontId="5" fillId="4" borderId="18" xfId="2" applyFont="1" applyFill="1" applyBorder="1" applyAlignment="1">
      <alignment horizontal="distributed" vertical="center" wrapText="1" shrinkToFit="1"/>
    </xf>
    <xf numFmtId="0" fontId="10" fillId="3" borderId="16" xfId="2" applyFont="1" applyFill="1" applyBorder="1" applyAlignment="1">
      <alignment horizontal="center" vertical="center" wrapText="1"/>
    </xf>
    <xf numFmtId="0" fontId="10" fillId="3" borderId="17" xfId="2" applyFont="1" applyFill="1" applyBorder="1" applyAlignment="1">
      <alignment horizontal="center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5" fillId="4" borderId="16" xfId="2" applyFont="1" applyFill="1" applyBorder="1" applyAlignment="1">
      <alignment horizontal="distributed" vertical="center"/>
    </xf>
    <xf numFmtId="0" fontId="5" fillId="4" borderId="17" xfId="2" applyFont="1" applyFill="1" applyBorder="1" applyAlignment="1">
      <alignment horizontal="distributed" vertical="center"/>
    </xf>
    <xf numFmtId="0" fontId="5" fillId="4" borderId="18" xfId="2" applyFont="1" applyFill="1" applyBorder="1" applyAlignment="1">
      <alignment horizontal="distributed" vertical="center"/>
    </xf>
    <xf numFmtId="0" fontId="10" fillId="3" borderId="16" xfId="2" applyFont="1" applyFill="1" applyBorder="1" applyAlignment="1">
      <alignment horizontal="left" vertical="center" wrapText="1"/>
    </xf>
    <xf numFmtId="0" fontId="10" fillId="3" borderId="17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left" vertical="center" wrapText="1"/>
    </xf>
    <xf numFmtId="0" fontId="2" fillId="2" borderId="11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10" fillId="3" borderId="0" xfId="2" applyFont="1" applyFill="1" applyBorder="1" applyAlignment="1"/>
    <xf numFmtId="0" fontId="5" fillId="4" borderId="1" xfId="2" applyFont="1" applyFill="1" applyBorder="1" applyAlignment="1">
      <alignment horizontal="distributed" vertical="center" wrapText="1"/>
    </xf>
    <xf numFmtId="0" fontId="5" fillId="4" borderId="2" xfId="2" applyFont="1" applyFill="1" applyBorder="1" applyAlignment="1">
      <alignment horizontal="distributed" vertical="center" wrapText="1"/>
    </xf>
    <xf numFmtId="0" fontId="5" fillId="4" borderId="3" xfId="2" applyFont="1" applyFill="1" applyBorder="1" applyAlignment="1">
      <alignment horizontal="distributed"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 wrapText="1"/>
    </xf>
    <xf numFmtId="0" fontId="10" fillId="3" borderId="12" xfId="2" applyFont="1" applyFill="1" applyBorder="1" applyAlignment="1">
      <alignment horizontal="center" vertical="center"/>
    </xf>
    <xf numFmtId="0" fontId="11" fillId="2" borderId="16" xfId="2" applyFont="1" applyFill="1" applyBorder="1" applyAlignment="1">
      <alignment vertical="center"/>
    </xf>
    <xf numFmtId="0" fontId="11" fillId="2" borderId="17" xfId="2" applyFont="1" applyFill="1" applyBorder="1" applyAlignment="1">
      <alignment vertical="center"/>
    </xf>
    <xf numFmtId="0" fontId="11" fillId="2" borderId="18" xfId="2" applyFont="1" applyFill="1" applyBorder="1" applyAlignment="1">
      <alignment vertical="center"/>
    </xf>
    <xf numFmtId="178" fontId="10" fillId="3" borderId="0" xfId="2" applyNumberFormat="1" applyFont="1" applyFill="1" applyBorder="1" applyAlignment="1">
      <alignment horizontal="center" vertical="center"/>
    </xf>
    <xf numFmtId="0" fontId="5" fillId="4" borderId="11" xfId="2" applyFont="1" applyFill="1" applyBorder="1" applyAlignment="1">
      <alignment horizontal="distributed" vertical="center" wrapText="1"/>
    </xf>
    <xf numFmtId="0" fontId="5" fillId="4" borderId="0" xfId="2" applyFont="1" applyFill="1" applyBorder="1" applyAlignment="1">
      <alignment horizontal="distributed" vertical="center" wrapText="1"/>
    </xf>
    <xf numFmtId="0" fontId="5" fillId="4" borderId="12" xfId="2" applyFont="1" applyFill="1" applyBorder="1" applyAlignment="1">
      <alignment horizontal="distributed" vertical="center" wrapText="1"/>
    </xf>
    <xf numFmtId="0" fontId="10" fillId="3" borderId="19" xfId="2" applyFont="1" applyFill="1" applyBorder="1" applyAlignment="1">
      <alignment horizontal="center" vertical="center" wrapText="1"/>
    </xf>
    <xf numFmtId="0" fontId="10" fillId="3" borderId="20" xfId="2" applyFont="1" applyFill="1" applyBorder="1" applyAlignment="1">
      <alignment horizontal="center" vertical="center" wrapText="1"/>
    </xf>
    <xf numFmtId="0" fontId="10" fillId="3" borderId="21" xfId="2" applyFont="1" applyFill="1" applyBorder="1" applyAlignment="1">
      <alignment horizontal="center" vertical="center" wrapText="1"/>
    </xf>
    <xf numFmtId="0" fontId="10" fillId="3" borderId="18" xfId="2" applyFont="1" applyFill="1" applyBorder="1" applyAlignment="1">
      <alignment horizontal="center" vertical="center"/>
    </xf>
    <xf numFmtId="0" fontId="12" fillId="3" borderId="0" xfId="2" applyFont="1" applyFill="1" applyBorder="1" applyAlignment="1">
      <alignment vertical="center"/>
    </xf>
    <xf numFmtId="0" fontId="11" fillId="3" borderId="0" xfId="2" applyFont="1" applyFill="1" applyBorder="1" applyAlignment="1">
      <alignment vertical="center"/>
    </xf>
    <xf numFmtId="0" fontId="5" fillId="4" borderId="16" xfId="2" applyFont="1" applyFill="1" applyBorder="1" applyAlignment="1">
      <alignment horizontal="distributed" vertical="center" wrapText="1"/>
    </xf>
    <xf numFmtId="0" fontId="5" fillId="4" borderId="17" xfId="2" applyFont="1" applyFill="1" applyBorder="1" applyAlignment="1">
      <alignment horizontal="distributed" vertical="center" wrapText="1"/>
    </xf>
    <xf numFmtId="0" fontId="5" fillId="4" borderId="18" xfId="2" applyFont="1" applyFill="1" applyBorder="1" applyAlignment="1">
      <alignment horizontal="distributed" vertical="center" wrapText="1"/>
    </xf>
    <xf numFmtId="0" fontId="10" fillId="3" borderId="22" xfId="2" applyFont="1" applyFill="1" applyBorder="1" applyAlignment="1">
      <alignment horizontal="center" vertical="center" wrapText="1"/>
    </xf>
    <xf numFmtId="0" fontId="10" fillId="3" borderId="23" xfId="2" applyFont="1" applyFill="1" applyBorder="1" applyAlignment="1">
      <alignment horizontal="center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4" fillId="3" borderId="24" xfId="2" applyFont="1" applyFill="1" applyBorder="1" applyAlignment="1">
      <alignment horizontal="center" vertical="center"/>
    </xf>
    <xf numFmtId="176" fontId="5" fillId="3" borderId="25" xfId="2" applyNumberFormat="1" applyFont="1" applyFill="1" applyBorder="1" applyAlignment="1">
      <alignment horizontal="center" vertical="center"/>
    </xf>
    <xf numFmtId="0" fontId="4" fillId="3" borderId="25" xfId="2" applyFont="1" applyFill="1" applyBorder="1" applyAlignment="1">
      <alignment horizontal="center" vertical="center"/>
    </xf>
    <xf numFmtId="177" fontId="13" fillId="3" borderId="25" xfId="2" applyNumberFormat="1" applyFont="1" applyFill="1" applyBorder="1" applyAlignment="1">
      <alignment horizontal="center" vertical="center"/>
    </xf>
    <xf numFmtId="0" fontId="6" fillId="3" borderId="25" xfId="2" applyFont="1" applyFill="1" applyBorder="1" applyAlignment="1">
      <alignment vertical="center"/>
    </xf>
    <xf numFmtId="0" fontId="6" fillId="3" borderId="26" xfId="2" applyFont="1" applyFill="1" applyBorder="1" applyAlignment="1">
      <alignment vertical="center"/>
    </xf>
    <xf numFmtId="0" fontId="14" fillId="3" borderId="0" xfId="2" applyFont="1" applyFill="1" applyBorder="1" applyAlignment="1">
      <alignment vertical="center" wrapText="1"/>
    </xf>
    <xf numFmtId="0" fontId="10" fillId="4" borderId="8" xfId="2" applyFont="1" applyFill="1" applyBorder="1" applyAlignment="1">
      <alignment horizontal="left" vertical="center" shrinkToFit="1"/>
    </xf>
    <xf numFmtId="0" fontId="10" fillId="4" borderId="9" xfId="2" applyFont="1" applyFill="1" applyBorder="1" applyAlignment="1">
      <alignment horizontal="left" vertical="center" shrinkToFit="1"/>
    </xf>
    <xf numFmtId="0" fontId="10" fillId="4" borderId="10" xfId="2" applyFont="1" applyFill="1" applyBorder="1" applyAlignment="1">
      <alignment horizontal="left" vertical="center" shrinkToFit="1"/>
    </xf>
    <xf numFmtId="0" fontId="10" fillId="3" borderId="27" xfId="2" applyFont="1" applyFill="1" applyBorder="1" applyAlignment="1">
      <alignment horizontal="left" vertical="center"/>
    </xf>
    <xf numFmtId="0" fontId="10" fillId="3" borderId="28" xfId="2" applyFont="1" applyFill="1" applyBorder="1" applyAlignment="1">
      <alignment horizontal="left" vertical="center"/>
    </xf>
    <xf numFmtId="0" fontId="10" fillId="3" borderId="29" xfId="2" applyFont="1" applyFill="1" applyBorder="1" applyAlignment="1">
      <alignment horizontal="left" vertical="center"/>
    </xf>
    <xf numFmtId="0" fontId="10" fillId="3" borderId="0" xfId="2" applyFont="1" applyFill="1" applyBorder="1" applyAlignment="1">
      <alignment horizontal="left" vertical="center" indent="3"/>
    </xf>
    <xf numFmtId="0" fontId="10" fillId="3" borderId="11" xfId="2" applyFont="1" applyFill="1" applyBorder="1" applyAlignment="1">
      <alignment horizontal="left" vertical="center"/>
    </xf>
    <xf numFmtId="0" fontId="10" fillId="3" borderId="0" xfId="2" applyFont="1" applyFill="1" applyBorder="1" applyAlignment="1">
      <alignment horizontal="left" vertical="center"/>
    </xf>
    <xf numFmtId="0" fontId="10" fillId="3" borderId="12" xfId="2" applyFont="1" applyFill="1" applyBorder="1" applyAlignment="1">
      <alignment horizontal="left" vertical="center"/>
    </xf>
    <xf numFmtId="0" fontId="10" fillId="3" borderId="0" xfId="2" applyFont="1" applyFill="1" applyBorder="1" applyAlignment="1">
      <alignment vertical="center"/>
    </xf>
    <xf numFmtId="0" fontId="10" fillId="3" borderId="16" xfId="2" applyFont="1" applyFill="1" applyBorder="1" applyAlignment="1">
      <alignment horizontal="left" vertical="center"/>
    </xf>
    <xf numFmtId="0" fontId="10" fillId="3" borderId="17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left" vertical="center"/>
    </xf>
    <xf numFmtId="0" fontId="10" fillId="3" borderId="1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horizontal="center" vertical="center"/>
    </xf>
    <xf numFmtId="0" fontId="15" fillId="3" borderId="0" xfId="2" applyFont="1" applyFill="1" applyBorder="1" applyAlignment="1">
      <alignment vertical="center"/>
    </xf>
    <xf numFmtId="0" fontId="11" fillId="3" borderId="0" xfId="2" applyFont="1" applyFill="1" applyBorder="1" applyAlignment="1">
      <alignment horizontal="left" vertical="center"/>
    </xf>
    <xf numFmtId="0" fontId="10" fillId="3" borderId="11" xfId="2" applyFont="1" applyFill="1" applyBorder="1" applyAlignment="1">
      <alignment horizontal="center" vertical="center"/>
    </xf>
    <xf numFmtId="0" fontId="10" fillId="3" borderId="0" xfId="2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center" vertical="center"/>
    </xf>
    <xf numFmtId="0" fontId="10" fillId="3" borderId="16" xfId="2" applyFont="1" applyFill="1" applyBorder="1" applyAlignment="1">
      <alignment horizontal="center" vertical="center"/>
    </xf>
    <xf numFmtId="0" fontId="10" fillId="3" borderId="17" xfId="2" applyFont="1" applyFill="1" applyBorder="1" applyAlignment="1">
      <alignment horizontal="center" vertical="center"/>
    </xf>
    <xf numFmtId="0" fontId="0" fillId="3" borderId="0" xfId="2" applyFont="1" applyFill="1" applyBorder="1" applyAlignment="1">
      <alignment vertical="center"/>
    </xf>
    <xf numFmtId="0" fontId="7" fillId="3" borderId="0" xfId="2" applyFont="1" applyFill="1" applyBorder="1" applyAlignment="1">
      <alignment vertical="center"/>
    </xf>
    <xf numFmtId="0" fontId="4" fillId="3" borderId="30" xfId="2" applyFont="1" applyFill="1" applyBorder="1" applyAlignment="1">
      <alignment horizontal="left" vertical="center"/>
    </xf>
    <xf numFmtId="0" fontId="16" fillId="3" borderId="30" xfId="2" applyFont="1" applyFill="1" applyBorder="1" applyAlignment="1">
      <alignment vertical="center"/>
    </xf>
    <xf numFmtId="0" fontId="16" fillId="3" borderId="0" xfId="2" applyFont="1" applyFill="1" applyBorder="1" applyAlignment="1">
      <alignment vertical="center"/>
    </xf>
    <xf numFmtId="0" fontId="17" fillId="3" borderId="0" xfId="2" applyFont="1" applyFill="1" applyBorder="1" applyAlignment="1">
      <alignment horizontal="distributed" vertical="center"/>
    </xf>
    <xf numFmtId="0" fontId="11" fillId="3" borderId="0" xfId="2" applyFont="1" applyFill="1" applyBorder="1" applyAlignment="1">
      <alignment horizontal="center" vertical="center" wrapText="1"/>
    </xf>
    <xf numFmtId="0" fontId="2" fillId="3" borderId="31" xfId="2" applyFont="1" applyFill="1" applyBorder="1" applyAlignment="1">
      <alignment horizontal="center" vertical="center"/>
    </xf>
    <xf numFmtId="0" fontId="2" fillId="4" borderId="32" xfId="2" applyFont="1" applyFill="1" applyBorder="1" applyAlignment="1">
      <alignment horizontal="center" vertical="center" shrinkToFit="1"/>
    </xf>
    <xf numFmtId="0" fontId="2" fillId="4" borderId="33" xfId="2" applyFont="1" applyFill="1" applyBorder="1" applyAlignment="1">
      <alignment horizontal="center" vertical="center" shrinkToFit="1"/>
    </xf>
    <xf numFmtId="0" fontId="2" fillId="4" borderId="34" xfId="2" applyFont="1" applyFill="1" applyBorder="1" applyAlignment="1">
      <alignment horizontal="center" vertical="center" shrinkToFit="1"/>
    </xf>
    <xf numFmtId="0" fontId="2" fillId="4" borderId="35" xfId="2" applyFont="1" applyFill="1" applyBorder="1" applyAlignment="1">
      <alignment horizontal="center" vertical="center"/>
    </xf>
    <xf numFmtId="0" fontId="2" fillId="4" borderId="32" xfId="2" applyFont="1" applyFill="1" applyBorder="1" applyAlignment="1">
      <alignment horizontal="center" vertical="center"/>
    </xf>
    <xf numFmtId="0" fontId="2" fillId="4" borderId="33" xfId="2" applyFont="1" applyFill="1" applyBorder="1" applyAlignment="1">
      <alignment horizontal="center" vertical="center"/>
    </xf>
    <xf numFmtId="0" fontId="2" fillId="4" borderId="34" xfId="2" applyFont="1" applyFill="1" applyBorder="1" applyAlignment="1">
      <alignment horizontal="center" vertical="center"/>
    </xf>
    <xf numFmtId="0" fontId="2" fillId="4" borderId="36" xfId="2" applyFont="1" applyFill="1" applyBorder="1" applyAlignment="1">
      <alignment horizontal="center" vertical="center"/>
    </xf>
    <xf numFmtId="0" fontId="2" fillId="3" borderId="0" xfId="2" applyFont="1" applyFill="1" applyBorder="1" applyAlignment="1">
      <alignment vertical="center"/>
    </xf>
    <xf numFmtId="0" fontId="10" fillId="3" borderId="37" xfId="2" applyFont="1" applyFill="1" applyBorder="1" applyAlignment="1">
      <alignment horizontal="center" vertical="center"/>
    </xf>
    <xf numFmtId="0" fontId="2" fillId="3" borderId="38" xfId="2" applyNumberFormat="1" applyFont="1" applyFill="1" applyBorder="1" applyAlignment="1">
      <alignment horizontal="center" vertical="center"/>
    </xf>
    <xf numFmtId="0" fontId="10" fillId="3" borderId="38" xfId="2" applyFont="1" applyFill="1" applyBorder="1" applyAlignment="1">
      <alignment horizontal="left" vertical="center" wrapText="1"/>
    </xf>
    <xf numFmtId="38" fontId="7" fillId="3" borderId="1" xfId="1" applyFont="1" applyFill="1" applyBorder="1" applyAlignment="1">
      <alignment horizontal="right" vertical="center"/>
    </xf>
    <xf numFmtId="38" fontId="7" fillId="3" borderId="2" xfId="1" applyFont="1" applyFill="1" applyBorder="1" applyAlignment="1">
      <alignment horizontal="right" vertical="center"/>
    </xf>
    <xf numFmtId="0" fontId="18" fillId="3" borderId="3" xfId="2" applyFont="1" applyFill="1" applyBorder="1" applyAlignment="1">
      <alignment horizontal="center" vertical="center"/>
    </xf>
    <xf numFmtId="0" fontId="18" fillId="3" borderId="39" xfId="2" applyFont="1" applyFill="1" applyBorder="1" applyAlignment="1">
      <alignment horizontal="center" vertical="center"/>
    </xf>
    <xf numFmtId="0" fontId="7" fillId="4" borderId="38" xfId="2" applyFont="1" applyFill="1" applyBorder="1" applyAlignment="1">
      <alignment horizontal="center" vertical="top" wrapText="1"/>
    </xf>
    <xf numFmtId="38" fontId="7" fillId="3" borderId="16" xfId="1" applyFont="1" applyFill="1" applyBorder="1" applyAlignment="1">
      <alignment horizontal="right" vertical="center"/>
    </xf>
    <xf numFmtId="38" fontId="7" fillId="3" borderId="17" xfId="1" applyFont="1" applyFill="1" applyBorder="1" applyAlignment="1">
      <alignment horizontal="right" vertical="center"/>
    </xf>
    <xf numFmtId="0" fontId="18" fillId="3" borderId="18" xfId="2" applyFont="1" applyFill="1" applyBorder="1" applyAlignment="1">
      <alignment horizontal="center" vertical="center"/>
    </xf>
    <xf numFmtId="0" fontId="18" fillId="3" borderId="40" xfId="2" applyFont="1" applyFill="1" applyBorder="1" applyAlignment="1">
      <alignment horizontal="center" vertical="center"/>
    </xf>
    <xf numFmtId="0" fontId="0" fillId="3" borderId="38" xfId="2" applyFont="1" applyFill="1" applyBorder="1" applyAlignment="1">
      <alignment horizontal="center" vertical="center" wrapText="1"/>
    </xf>
    <xf numFmtId="0" fontId="0" fillId="3" borderId="1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8" fillId="3" borderId="11" xfId="2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horizontal="center" vertical="center" wrapText="1"/>
    </xf>
    <xf numFmtId="0" fontId="8" fillId="3" borderId="12" xfId="2" applyFont="1" applyFill="1" applyBorder="1" applyAlignment="1">
      <alignment horizontal="center" vertical="center" wrapText="1"/>
    </xf>
    <xf numFmtId="179" fontId="7" fillId="0" borderId="1" xfId="1" applyNumberFormat="1" applyFont="1" applyBorder="1" applyAlignment="1">
      <alignment horizontal="center" vertical="center"/>
    </xf>
    <xf numFmtId="179" fontId="7" fillId="0" borderId="2" xfId="1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8" fillId="3" borderId="16" xfId="2" applyFont="1" applyFill="1" applyBorder="1" applyAlignment="1">
      <alignment horizontal="center" vertical="center" wrapText="1"/>
    </xf>
    <xf numFmtId="0" fontId="8" fillId="3" borderId="17" xfId="2" applyFont="1" applyFill="1" applyBorder="1" applyAlignment="1">
      <alignment horizontal="center" vertical="center" wrapText="1"/>
    </xf>
    <xf numFmtId="0" fontId="8" fillId="3" borderId="18" xfId="2" applyFont="1" applyFill="1" applyBorder="1" applyAlignment="1">
      <alignment horizontal="center" vertical="center" wrapText="1"/>
    </xf>
    <xf numFmtId="179" fontId="7" fillId="0" borderId="16" xfId="1" applyNumberFormat="1" applyFont="1" applyBorder="1" applyAlignment="1">
      <alignment horizontal="center" vertical="center"/>
    </xf>
    <xf numFmtId="179" fontId="7" fillId="0" borderId="17" xfId="1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8" fillId="3" borderId="0" xfId="2" applyFont="1" applyFill="1" applyBorder="1" applyAlignment="1">
      <alignment vertical="top" wrapText="1"/>
    </xf>
    <xf numFmtId="0" fontId="4" fillId="3" borderId="0" xfId="2" applyFont="1" applyFill="1" applyBorder="1" applyAlignment="1">
      <alignment vertical="top" wrapText="1"/>
    </xf>
    <xf numFmtId="0" fontId="5" fillId="3" borderId="0" xfId="2" applyFont="1" applyFill="1" applyBorder="1" applyAlignment="1">
      <alignment vertical="center"/>
    </xf>
    <xf numFmtId="180" fontId="2" fillId="3" borderId="0" xfId="2" applyNumberFormat="1" applyFont="1" applyFill="1" applyBorder="1" applyAlignment="1">
      <alignment vertical="center"/>
    </xf>
    <xf numFmtId="0" fontId="10" fillId="3" borderId="38" xfId="2" applyFont="1" applyFill="1" applyBorder="1" applyAlignment="1">
      <alignment horizontal="distributed" vertical="center" shrinkToFit="1"/>
    </xf>
    <xf numFmtId="0" fontId="10" fillId="3" borderId="41" xfId="2" applyFont="1" applyFill="1" applyBorder="1" applyAlignment="1">
      <alignment horizontal="left" vertical="center" shrinkToFit="1"/>
    </xf>
    <xf numFmtId="0" fontId="10" fillId="3" borderId="42" xfId="2" applyFont="1" applyFill="1" applyBorder="1" applyAlignment="1">
      <alignment horizontal="left" vertical="center" shrinkToFit="1"/>
    </xf>
    <xf numFmtId="3" fontId="19" fillId="3" borderId="0" xfId="2" applyNumberFormat="1" applyFont="1" applyFill="1" applyBorder="1" applyAlignment="1">
      <alignment horizontal="center" vertical="center"/>
    </xf>
    <xf numFmtId="0" fontId="10" fillId="3" borderId="0" xfId="2" applyFont="1" applyFill="1" applyBorder="1" applyAlignment="1">
      <alignment wrapText="1"/>
    </xf>
    <xf numFmtId="3" fontId="7" fillId="3" borderId="0" xfId="2" applyNumberFormat="1" applyFont="1" applyFill="1" applyBorder="1" applyAlignment="1">
      <alignment vertical="center" shrinkToFit="1"/>
    </xf>
    <xf numFmtId="0" fontId="10" fillId="3" borderId="38" xfId="2" applyFont="1" applyFill="1" applyBorder="1" applyAlignment="1">
      <alignment horizontal="distributed" vertical="center" wrapText="1"/>
    </xf>
    <xf numFmtId="0" fontId="10" fillId="3" borderId="41" xfId="2" applyFont="1" applyFill="1" applyBorder="1" applyAlignment="1">
      <alignment horizontal="left" vertical="center" wrapText="1"/>
    </xf>
    <xf numFmtId="0" fontId="10" fillId="3" borderId="0" xfId="2" applyFont="1" applyFill="1" applyBorder="1" applyAlignment="1">
      <alignment horizontal="right" vertical="center"/>
    </xf>
    <xf numFmtId="0" fontId="10" fillId="3" borderId="4" xfId="2" applyFont="1" applyFill="1" applyBorder="1" applyAlignment="1">
      <alignment horizontal="left" vertical="center" wrapText="1"/>
    </xf>
    <xf numFmtId="0" fontId="10" fillId="3" borderId="42" xfId="2" applyFont="1" applyFill="1" applyBorder="1" applyAlignment="1">
      <alignment horizontal="left" vertical="center" wrapText="1"/>
    </xf>
    <xf numFmtId="0" fontId="10" fillId="3" borderId="0" xfId="2" applyFont="1" applyFill="1" applyBorder="1" applyAlignment="1">
      <alignment horizontal="center" vertical="center" wrapText="1"/>
    </xf>
    <xf numFmtId="0" fontId="10" fillId="3" borderId="0" xfId="2" applyFont="1" applyFill="1" applyBorder="1" applyAlignment="1">
      <alignment horizontal="left" vertical="center" wrapText="1"/>
    </xf>
    <xf numFmtId="0" fontId="4" fillId="0" borderId="0" xfId="2" applyFont="1" applyAlignment="1">
      <alignment horizontal="left" vertical="center"/>
    </xf>
    <xf numFmtId="0" fontId="7" fillId="5" borderId="38" xfId="2" applyFont="1" applyFill="1" applyBorder="1" applyAlignment="1">
      <alignment horizontal="center" vertical="center"/>
    </xf>
    <xf numFmtId="0" fontId="20" fillId="6" borderId="38" xfId="2" applyFont="1" applyFill="1" applyBorder="1" applyAlignment="1">
      <alignment horizontal="center" vertical="center"/>
    </xf>
    <xf numFmtId="0" fontId="1" fillId="3" borderId="0" xfId="2" applyFill="1" applyBorder="1" applyAlignment="1"/>
    <xf numFmtId="38" fontId="10" fillId="3" borderId="1" xfId="1" applyFont="1" applyFill="1" applyBorder="1" applyAlignment="1">
      <alignment horizontal="center" vertical="center" wrapText="1"/>
    </xf>
    <xf numFmtId="38" fontId="10" fillId="3" borderId="2" xfId="1" applyFont="1" applyFill="1" applyBorder="1" applyAlignment="1">
      <alignment horizontal="center" vertical="center" wrapText="1"/>
    </xf>
    <xf numFmtId="38" fontId="10" fillId="3" borderId="3" xfId="1" applyFont="1" applyFill="1" applyBorder="1" applyAlignment="1">
      <alignment horizontal="center" vertical="center" wrapText="1"/>
    </xf>
    <xf numFmtId="0" fontId="10" fillId="3" borderId="41" xfId="2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179" fontId="10" fillId="3" borderId="1" xfId="1" applyNumberFormat="1" applyFont="1" applyFill="1" applyBorder="1" applyAlignment="1">
      <alignment horizontal="center" vertical="center" wrapText="1"/>
    </xf>
    <xf numFmtId="179" fontId="10" fillId="3" borderId="2" xfId="1" applyNumberFormat="1" applyFont="1" applyFill="1" applyBorder="1" applyAlignment="1">
      <alignment horizontal="center" vertical="center" wrapText="1"/>
    </xf>
    <xf numFmtId="179" fontId="10" fillId="3" borderId="3" xfId="1" applyNumberFormat="1" applyFont="1" applyFill="1" applyBorder="1" applyAlignment="1">
      <alignment horizontal="center" vertical="center" wrapText="1"/>
    </xf>
    <xf numFmtId="0" fontId="10" fillId="3" borderId="43" xfId="2" applyFont="1" applyFill="1" applyBorder="1" applyAlignment="1">
      <alignment horizontal="center" vertical="center"/>
    </xf>
    <xf numFmtId="0" fontId="2" fillId="3" borderId="41" xfId="2" applyNumberFormat="1" applyFont="1" applyFill="1" applyBorder="1" applyAlignment="1">
      <alignment horizontal="center" vertical="center"/>
    </xf>
    <xf numFmtId="38" fontId="7" fillId="3" borderId="11" xfId="1" applyFont="1" applyFill="1" applyBorder="1" applyAlignment="1">
      <alignment horizontal="right" vertical="center"/>
    </xf>
    <xf numFmtId="38" fontId="7" fillId="3" borderId="0" xfId="1" applyFont="1" applyFill="1" applyBorder="1" applyAlignment="1">
      <alignment horizontal="right" vertical="center"/>
    </xf>
    <xf numFmtId="0" fontId="18" fillId="3" borderId="12" xfId="2" applyFont="1" applyFill="1" applyBorder="1" applyAlignment="1">
      <alignment horizontal="center" vertical="center"/>
    </xf>
    <xf numFmtId="0" fontId="18" fillId="3" borderId="44" xfId="2" applyFont="1" applyFill="1" applyBorder="1" applyAlignment="1">
      <alignment horizontal="center" vertical="center"/>
    </xf>
    <xf numFmtId="38" fontId="10" fillId="3" borderId="16" xfId="1" applyFont="1" applyFill="1" applyBorder="1" applyAlignment="1">
      <alignment horizontal="center" vertical="center" wrapText="1"/>
    </xf>
    <xf numFmtId="38" fontId="10" fillId="3" borderId="17" xfId="1" applyFont="1" applyFill="1" applyBorder="1" applyAlignment="1">
      <alignment horizontal="center" vertical="center" wrapText="1"/>
    </xf>
    <xf numFmtId="38" fontId="10" fillId="3" borderId="18" xfId="1" applyFont="1" applyFill="1" applyBorder="1" applyAlignment="1">
      <alignment horizontal="center" vertical="center" wrapText="1"/>
    </xf>
    <xf numFmtId="0" fontId="10" fillId="3" borderId="42" xfId="2" applyFont="1" applyFill="1" applyBorder="1" applyAlignment="1">
      <alignment horizontal="center" vertical="center" wrapText="1"/>
    </xf>
    <xf numFmtId="179" fontId="10" fillId="3" borderId="16" xfId="1" applyNumberFormat="1" applyFont="1" applyFill="1" applyBorder="1" applyAlignment="1">
      <alignment horizontal="center" vertical="center" wrapText="1"/>
    </xf>
    <xf numFmtId="179" fontId="10" fillId="3" borderId="17" xfId="1" applyNumberFormat="1" applyFont="1" applyFill="1" applyBorder="1" applyAlignment="1">
      <alignment horizontal="center" vertical="center" wrapText="1"/>
    </xf>
    <xf numFmtId="179" fontId="10" fillId="3" borderId="18" xfId="1" applyNumberFormat="1" applyFont="1" applyFill="1" applyBorder="1" applyAlignment="1">
      <alignment horizontal="center" vertical="center" wrapText="1"/>
    </xf>
    <xf numFmtId="0" fontId="7" fillId="3" borderId="45" xfId="2" applyFont="1" applyFill="1" applyBorder="1" applyAlignment="1">
      <alignment vertical="center"/>
    </xf>
    <xf numFmtId="0" fontId="7" fillId="3" borderId="46" xfId="2" applyFont="1" applyFill="1" applyBorder="1" applyAlignment="1">
      <alignment vertical="center"/>
    </xf>
    <xf numFmtId="0" fontId="7" fillId="3" borderId="47" xfId="2" applyFont="1" applyFill="1" applyBorder="1" applyAlignment="1">
      <alignment vertical="center"/>
    </xf>
    <xf numFmtId="181" fontId="7" fillId="3" borderId="48" xfId="3" applyNumberFormat="1" applyFont="1" applyFill="1" applyBorder="1" applyAlignment="1">
      <alignment horizontal="right" vertical="center"/>
    </xf>
    <xf numFmtId="181" fontId="7" fillId="3" borderId="49" xfId="3" applyNumberFormat="1" applyFont="1" applyFill="1" applyBorder="1" applyAlignment="1">
      <alignment horizontal="right" vertical="center"/>
    </xf>
    <xf numFmtId="0" fontId="18" fillId="3" borderId="50" xfId="2" applyFont="1" applyFill="1" applyBorder="1" applyAlignment="1">
      <alignment horizontal="center" vertical="center"/>
    </xf>
    <xf numFmtId="182" fontId="2" fillId="3" borderId="0" xfId="2" applyNumberFormat="1" applyFont="1" applyFill="1" applyBorder="1" applyAlignment="1">
      <alignment horizontal="center" wrapText="1"/>
    </xf>
    <xf numFmtId="0" fontId="7" fillId="3" borderId="51" xfId="2" applyFont="1" applyFill="1" applyBorder="1" applyAlignment="1">
      <alignment vertical="center"/>
    </xf>
    <xf numFmtId="0" fontId="7" fillId="3" borderId="52" xfId="2" applyFont="1" applyFill="1" applyBorder="1" applyAlignment="1">
      <alignment vertical="center"/>
    </xf>
    <xf numFmtId="0" fontId="7" fillId="3" borderId="53" xfId="2" applyFont="1" applyFill="1" applyBorder="1" applyAlignment="1">
      <alignment vertical="center"/>
    </xf>
    <xf numFmtId="181" fontId="7" fillId="3" borderId="54" xfId="3" applyNumberFormat="1" applyFont="1" applyFill="1" applyBorder="1" applyAlignment="1">
      <alignment horizontal="right" vertical="center"/>
    </xf>
    <xf numFmtId="181" fontId="7" fillId="3" borderId="30" xfId="3" applyNumberFormat="1" applyFont="1" applyFill="1" applyBorder="1" applyAlignment="1">
      <alignment horizontal="right" vertical="center"/>
    </xf>
    <xf numFmtId="0" fontId="18" fillId="3" borderId="55" xfId="2" applyFont="1" applyFill="1" applyBorder="1" applyAlignment="1">
      <alignment horizontal="center" vertical="center"/>
    </xf>
    <xf numFmtId="0" fontId="23" fillId="3" borderId="0" xfId="2" applyFont="1" applyFill="1" applyBorder="1" applyAlignment="1">
      <alignment horizontal="distributed" vertical="center" wrapText="1"/>
    </xf>
    <xf numFmtId="0" fontId="14" fillId="3" borderId="51" xfId="2" applyFont="1" applyFill="1" applyBorder="1" applyAlignment="1">
      <alignment vertical="center"/>
    </xf>
    <xf numFmtId="0" fontId="14" fillId="3" borderId="52" xfId="2" applyFont="1" applyFill="1" applyBorder="1" applyAlignment="1">
      <alignment vertical="center"/>
    </xf>
    <xf numFmtId="38" fontId="14" fillId="3" borderId="56" xfId="1" applyFont="1" applyFill="1" applyBorder="1" applyAlignment="1">
      <alignment horizontal="right" vertical="center"/>
    </xf>
    <xf numFmtId="0" fontId="18" fillId="3" borderId="57" xfId="2" applyFont="1" applyFill="1" applyBorder="1" applyAlignment="1">
      <alignment horizontal="center" vertical="center"/>
    </xf>
    <xf numFmtId="38" fontId="14" fillId="3" borderId="30" xfId="1" applyFont="1" applyFill="1" applyBorder="1" applyAlignment="1">
      <alignment horizontal="right" vertical="center"/>
    </xf>
    <xf numFmtId="0" fontId="7" fillId="3" borderId="56" xfId="2" applyFont="1" applyFill="1" applyBorder="1" applyAlignment="1">
      <alignment vertical="center"/>
    </xf>
    <xf numFmtId="0" fontId="5" fillId="3" borderId="0" xfId="2" applyFont="1" applyFill="1" applyBorder="1" applyAlignment="1">
      <alignment vertical="center" wrapText="1"/>
    </xf>
    <xf numFmtId="0" fontId="5" fillId="3" borderId="0" xfId="2" applyFont="1" applyFill="1" applyBorder="1" applyAlignment="1">
      <alignment vertical="top" wrapText="1"/>
    </xf>
    <xf numFmtId="0" fontId="2" fillId="3" borderId="0" xfId="2" applyFont="1" applyFill="1" applyBorder="1" applyAlignment="1">
      <alignment vertical="center" wrapText="1"/>
    </xf>
    <xf numFmtId="0" fontId="24" fillId="3" borderId="0" xfId="2" applyFont="1" applyFill="1" applyBorder="1" applyAlignment="1">
      <alignment vertical="center"/>
    </xf>
    <xf numFmtId="0" fontId="4" fillId="3" borderId="0" xfId="2" applyFont="1" applyFill="1" applyBorder="1" applyAlignment="1">
      <alignment vertical="center"/>
    </xf>
    <xf numFmtId="0" fontId="5" fillId="3" borderId="0" xfId="2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left" vertical="center"/>
    </xf>
    <xf numFmtId="0" fontId="24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1" fillId="0" borderId="0" xfId="2" applyBorder="1" applyAlignment="1"/>
    <xf numFmtId="0" fontId="10" fillId="0" borderId="0" xfId="2" applyFont="1" applyBorder="1" applyAlignment="1">
      <alignment vertical="center"/>
    </xf>
    <xf numFmtId="0" fontId="1" fillId="0" borderId="0" xfId="2" applyBorder="1" applyAlignment="1">
      <alignment horizontal="center" vertical="center"/>
    </xf>
    <xf numFmtId="0" fontId="1" fillId="0" borderId="0" xfId="2" applyBorder="1" applyAlignment="1">
      <alignment horizontal="center" vertical="top" textRotation="255"/>
    </xf>
    <xf numFmtId="0" fontId="7" fillId="0" borderId="0" xfId="2" applyFont="1" applyBorder="1" applyAlignment="1">
      <alignment horizontal="center" vertical="center"/>
    </xf>
    <xf numFmtId="180" fontId="8" fillId="0" borderId="0" xfId="2" applyNumberFormat="1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</cellXfs>
  <cellStyles count="112">
    <cellStyle name="20% - アクセント 1 2" xfId="4"/>
    <cellStyle name="20% - アクセント 1 2 2" xfId="5"/>
    <cellStyle name="20% - アクセント 2 2" xfId="6"/>
    <cellStyle name="20% - アクセント 2 2 2" xfId="7"/>
    <cellStyle name="20% - アクセント 3 2" xfId="8"/>
    <cellStyle name="20% - アクセント 3 2 2" xfId="9"/>
    <cellStyle name="20% - アクセント 4 2" xfId="10"/>
    <cellStyle name="20% - アクセント 4 2 2" xfId="11"/>
    <cellStyle name="20% - アクセント 5 2" xfId="12"/>
    <cellStyle name="20% - アクセント 5 2 2" xfId="13"/>
    <cellStyle name="20% - アクセント 6 2" xfId="14"/>
    <cellStyle name="20% - アクセント 6 2 2" xfId="15"/>
    <cellStyle name="40% - アクセント 1 2" xfId="16"/>
    <cellStyle name="40% - アクセント 1 2 2" xfId="17"/>
    <cellStyle name="40% - アクセント 2 2" xfId="18"/>
    <cellStyle name="40% - アクセント 2 2 2" xfId="19"/>
    <cellStyle name="40% - アクセント 3 2" xfId="20"/>
    <cellStyle name="40% - アクセント 3 2 2" xfId="21"/>
    <cellStyle name="40% - アクセント 4 2" xfId="22"/>
    <cellStyle name="40% - アクセント 4 2 2" xfId="23"/>
    <cellStyle name="40% - アクセント 5 2" xfId="24"/>
    <cellStyle name="40% - アクセント 5 2 2" xfId="25"/>
    <cellStyle name="40% - アクセント 6 2" xfId="26"/>
    <cellStyle name="40% - アクセント 6 2 2" xfId="27"/>
    <cellStyle name="60% - アクセント 1 2" xfId="28"/>
    <cellStyle name="60% - アクセント 1 2 2" xfId="29"/>
    <cellStyle name="60% - アクセント 2 2" xfId="30"/>
    <cellStyle name="60% - アクセント 2 2 2" xfId="31"/>
    <cellStyle name="60% - アクセント 3 2" xfId="32"/>
    <cellStyle name="60% - アクセント 3 2 2" xfId="33"/>
    <cellStyle name="60% - アクセント 4 2" xfId="34"/>
    <cellStyle name="60% - アクセント 4 2 2" xfId="35"/>
    <cellStyle name="60% - アクセント 5 2" xfId="36"/>
    <cellStyle name="60% - アクセント 5 2 2" xfId="37"/>
    <cellStyle name="60% - アクセント 6 2" xfId="38"/>
    <cellStyle name="60% - アクセント 6 2 2" xfId="39"/>
    <cellStyle name="アクセント 1 2" xfId="40"/>
    <cellStyle name="アクセント 1 2 2" xfId="41"/>
    <cellStyle name="アクセント 2 2" xfId="42"/>
    <cellStyle name="アクセント 2 2 2" xfId="43"/>
    <cellStyle name="アクセント 3 2" xfId="44"/>
    <cellStyle name="アクセント 3 2 2" xfId="45"/>
    <cellStyle name="アクセント 4 2" xfId="46"/>
    <cellStyle name="アクセント 4 2 2" xfId="47"/>
    <cellStyle name="アクセント 5 2" xfId="48"/>
    <cellStyle name="アクセント 5 2 2" xfId="49"/>
    <cellStyle name="アクセント 6 2" xfId="50"/>
    <cellStyle name="アクセント 6 2 2" xfId="51"/>
    <cellStyle name="タイトル 2" xfId="52"/>
    <cellStyle name="タイトル 2 2" xfId="53"/>
    <cellStyle name="チェック セル 2" xfId="54"/>
    <cellStyle name="チェック セル 2 2" xfId="55"/>
    <cellStyle name="どちらでもない 2" xfId="56"/>
    <cellStyle name="どちらでもない 2 2" xfId="57"/>
    <cellStyle name="パーセント 2" xfId="58"/>
    <cellStyle name="パーセント 3" xfId="59"/>
    <cellStyle name="パーセント 4" xfId="60"/>
    <cellStyle name="メモ 2" xfId="61"/>
    <cellStyle name="リンク セル 2" xfId="62"/>
    <cellStyle name="リンク セル 2 2" xfId="63"/>
    <cellStyle name="悪い 2" xfId="64"/>
    <cellStyle name="悪い 2 2" xfId="65"/>
    <cellStyle name="計算 2" xfId="66"/>
    <cellStyle name="計算 2 2" xfId="67"/>
    <cellStyle name="警告文 2" xfId="68"/>
    <cellStyle name="警告文 2 2" xfId="69"/>
    <cellStyle name="桁区切り" xfId="1" builtinId="6"/>
    <cellStyle name="桁区切り 2" xfId="70"/>
    <cellStyle name="桁区切り 3" xfId="71"/>
    <cellStyle name="桁区切り 3 2" xfId="72"/>
    <cellStyle name="桁区切り 3 2 2" xfId="73"/>
    <cellStyle name="桁区切り 3 3" xfId="74"/>
    <cellStyle name="桁区切り 4" xfId="75"/>
    <cellStyle name="桁区切り 5" xfId="3"/>
    <cellStyle name="桁区切り 5 2" xfId="76"/>
    <cellStyle name="桁区切り 6" xfId="77"/>
    <cellStyle name="見出し 1 2" xfId="78"/>
    <cellStyle name="見出し 1 2 2" xfId="79"/>
    <cellStyle name="見出し 2 2" xfId="80"/>
    <cellStyle name="見出し 2 2 2" xfId="81"/>
    <cellStyle name="見出し 3 2" xfId="82"/>
    <cellStyle name="見出し 3 2 2" xfId="83"/>
    <cellStyle name="見出し 4 2" xfId="84"/>
    <cellStyle name="見出し 4 2 2" xfId="85"/>
    <cellStyle name="集計 2" xfId="86"/>
    <cellStyle name="集計 2 2" xfId="87"/>
    <cellStyle name="出力 2" xfId="88"/>
    <cellStyle name="出力 2 2" xfId="89"/>
    <cellStyle name="説明文 2" xfId="90"/>
    <cellStyle name="説明文 2 2" xfId="91"/>
    <cellStyle name="通貨 2" xfId="92"/>
    <cellStyle name="通貨 3" xfId="93"/>
    <cellStyle name="通貨 4" xfId="94"/>
    <cellStyle name="入力 2" xfId="95"/>
    <cellStyle name="入力 2 2" xfId="96"/>
    <cellStyle name="標準" xfId="0" builtinId="0"/>
    <cellStyle name="標準 10" xfId="97"/>
    <cellStyle name="標準 11" xfId="98"/>
    <cellStyle name="標準 11 2" xfId="99"/>
    <cellStyle name="標準 2" xfId="100"/>
    <cellStyle name="標準 2 2" xfId="2"/>
    <cellStyle name="標準 2 3" xfId="101"/>
    <cellStyle name="標準 2_Sheet1" xfId="102"/>
    <cellStyle name="標準 3" xfId="103"/>
    <cellStyle name="標準 4" xfId="104"/>
    <cellStyle name="標準 5" xfId="105"/>
    <cellStyle name="標準 6" xfId="106"/>
    <cellStyle name="標準 7" xfId="107"/>
    <cellStyle name="標準 8" xfId="108"/>
    <cellStyle name="標準 9" xfId="109"/>
    <cellStyle name="良い 2" xfId="110"/>
    <cellStyle name="良い 2 2" xfId="1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udou/WEB_&#20844;&#25991;&#21332;/&#36039;&#26009;/&#12304;Web&#12469;&#12452;&#12488;&#29992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加入申込票（賠償災害）"/>
      <sheetName val="【裏面】（賠償_災害"/>
      <sheetName val="加入申込票（業追）"/>
      <sheetName val="【裏面】（業追）"/>
      <sheetName val="加入申込票（自主事業）"/>
      <sheetName val="【裏面】（自主事業）"/>
      <sheetName val="加入申込票（貸館）"/>
      <sheetName val="【裏面】（貸館）"/>
      <sheetName val="加入申込票（役員賠償）"/>
      <sheetName val="【裏面】（役員賠償）"/>
      <sheetName val="加入者証（賠償災害）"/>
      <sheetName val="加入者証（業追）"/>
      <sheetName val="加入者証（自主事業）"/>
      <sheetName val="加入者証（貸館）"/>
      <sheetName val="加入者証（役員賠償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BE80"/>
  <sheetViews>
    <sheetView tabSelected="1" zoomScaleNormal="100" workbookViewId="0">
      <selection activeCell="A7" sqref="A7"/>
    </sheetView>
  </sheetViews>
  <sheetFormatPr defaultRowHeight="13.5"/>
  <cols>
    <col min="1" max="1" width="2.125" style="189" customWidth="1"/>
    <col min="2" max="2" width="2.5" style="189" customWidth="1"/>
    <col min="3" max="3" width="3.25" style="189" customWidth="1"/>
    <col min="4" max="4" width="3.125" style="189" customWidth="1"/>
    <col min="5" max="21" width="2.5" style="189" customWidth="1"/>
    <col min="22" max="22" width="2" style="189" customWidth="1"/>
    <col min="23" max="24" width="2.5" style="189" customWidth="1"/>
    <col min="25" max="25" width="3.375" style="189" customWidth="1"/>
    <col min="26" max="39" width="2.5" style="189" customWidth="1"/>
    <col min="40" max="40" width="1.375" style="189" customWidth="1"/>
    <col min="41" max="41" width="4.75" style="189" customWidth="1"/>
    <col min="42" max="57" width="2.5" style="189" customWidth="1"/>
  </cols>
  <sheetData>
    <row r="1" spans="1:57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4"/>
      <c r="W1" s="5" t="s">
        <v>1</v>
      </c>
      <c r="X1" s="6"/>
      <c r="Y1" s="7"/>
      <c r="Z1" s="8" t="s">
        <v>2</v>
      </c>
      <c r="AA1" s="9"/>
      <c r="AB1" s="9"/>
      <c r="AC1" s="10" t="s">
        <v>3</v>
      </c>
      <c r="AD1" s="11"/>
      <c r="AE1" s="11"/>
      <c r="AF1" s="11"/>
      <c r="AG1" s="12"/>
      <c r="AH1" s="12"/>
      <c r="AI1" s="12"/>
      <c r="AJ1" s="12"/>
      <c r="AK1" s="12"/>
      <c r="AL1" s="12"/>
      <c r="AM1" s="13"/>
      <c r="AN1" s="4"/>
      <c r="AO1" s="14" t="s">
        <v>4</v>
      </c>
      <c r="AP1" s="15"/>
      <c r="AQ1" s="16"/>
      <c r="AR1" s="17"/>
      <c r="AS1" s="18"/>
      <c r="AT1" s="18"/>
      <c r="AU1" s="18"/>
      <c r="AV1" s="19"/>
      <c r="AW1" s="14" t="s">
        <v>5</v>
      </c>
      <c r="AX1" s="15"/>
      <c r="AY1" s="16"/>
      <c r="AZ1" s="17"/>
      <c r="BA1" s="18"/>
      <c r="BB1" s="18"/>
      <c r="BC1" s="18"/>
      <c r="BD1" s="18"/>
      <c r="BE1" s="19"/>
    </row>
    <row r="2" spans="1:57">
      <c r="A2" s="20" t="s">
        <v>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2"/>
      <c r="V2" s="23"/>
      <c r="W2" s="24"/>
      <c r="X2" s="25"/>
      <c r="Y2" s="26"/>
      <c r="Z2" s="27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9"/>
      <c r="AN2" s="23"/>
      <c r="AO2" s="30" t="s">
        <v>7</v>
      </c>
      <c r="AP2" s="31"/>
      <c r="AQ2" s="32"/>
      <c r="AR2" s="33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5"/>
    </row>
    <row r="3" spans="1:57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2"/>
      <c r="V3" s="23"/>
      <c r="W3" s="24"/>
      <c r="X3" s="25"/>
      <c r="Y3" s="26"/>
      <c r="Z3" s="36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8"/>
      <c r="AN3" s="23"/>
      <c r="AO3" s="39"/>
      <c r="AP3" s="40"/>
      <c r="AQ3" s="41"/>
      <c r="AR3" s="42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4"/>
    </row>
    <row r="4" spans="1:57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2"/>
      <c r="V4" s="45"/>
      <c r="W4" s="46"/>
      <c r="X4" s="47"/>
      <c r="Y4" s="48"/>
      <c r="Z4" s="49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N4" s="23"/>
      <c r="AO4" s="52"/>
      <c r="AP4" s="53"/>
      <c r="AQ4" s="54"/>
      <c r="AR4" s="55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7"/>
    </row>
    <row r="5" spans="1:57">
      <c r="A5" s="58" t="s">
        <v>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60"/>
      <c r="V5" s="61"/>
      <c r="W5" s="62" t="s">
        <v>9</v>
      </c>
      <c r="X5" s="63"/>
      <c r="Y5" s="64"/>
      <c r="Z5" s="65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7"/>
      <c r="AN5" s="23"/>
      <c r="AO5" s="62" t="s">
        <v>10</v>
      </c>
      <c r="AP5" s="31"/>
      <c r="AQ5" s="32"/>
      <c r="AR5" s="33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68"/>
    </row>
    <row r="6" spans="1:57">
      <c r="A6" s="69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1"/>
      <c r="V6" s="72"/>
      <c r="W6" s="73"/>
      <c r="X6" s="74"/>
      <c r="Y6" s="75"/>
      <c r="Z6" s="76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8"/>
      <c r="AN6" s="23"/>
      <c r="AO6" s="52"/>
      <c r="AP6" s="53"/>
      <c r="AQ6" s="54"/>
      <c r="AR6" s="55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79" t="s">
        <v>11</v>
      </c>
    </row>
    <row r="7" spans="1:57" ht="18" customHeight="1">
      <c r="A7" s="23"/>
      <c r="B7" s="23"/>
      <c r="C7" s="23"/>
      <c r="D7" s="23"/>
      <c r="E7" s="23"/>
      <c r="F7" s="23"/>
      <c r="G7" s="23"/>
      <c r="H7" s="23"/>
      <c r="I7" s="23"/>
      <c r="J7" s="80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72"/>
      <c r="W7" s="82"/>
      <c r="X7" s="83"/>
      <c r="Y7" s="84"/>
      <c r="Z7" s="85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7" t="s">
        <v>11</v>
      </c>
      <c r="AN7" s="23"/>
      <c r="AO7" s="30" t="s">
        <v>12</v>
      </c>
      <c r="AP7" s="31"/>
      <c r="AQ7" s="32"/>
      <c r="AR7" s="88" t="s">
        <v>2</v>
      </c>
      <c r="AS7" s="89"/>
      <c r="AT7" s="89"/>
      <c r="AU7" s="90" t="s">
        <v>3</v>
      </c>
      <c r="AV7" s="91"/>
      <c r="AW7" s="91"/>
      <c r="AX7" s="91"/>
      <c r="AY7" s="92"/>
      <c r="AZ7" s="92"/>
      <c r="BA7" s="92"/>
      <c r="BB7" s="92"/>
      <c r="BC7" s="92"/>
      <c r="BD7" s="92"/>
      <c r="BE7" s="93"/>
    </row>
    <row r="8" spans="1:57">
      <c r="A8" s="94" t="s">
        <v>13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72"/>
      <c r="W8" s="95" t="s">
        <v>14</v>
      </c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7"/>
      <c r="AN8" s="23"/>
      <c r="AO8" s="39"/>
      <c r="AP8" s="40"/>
      <c r="AQ8" s="41"/>
      <c r="AR8" s="98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100"/>
    </row>
    <row r="9" spans="1:57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101"/>
      <c r="W9" s="5" t="s">
        <v>15</v>
      </c>
      <c r="X9" s="6"/>
      <c r="Y9" s="7"/>
      <c r="Z9" s="65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7"/>
      <c r="AN9" s="23"/>
      <c r="AO9" s="39"/>
      <c r="AP9" s="40"/>
      <c r="AQ9" s="41"/>
      <c r="AR9" s="102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4"/>
    </row>
    <row r="10" spans="1:57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105"/>
      <c r="W10" s="24"/>
      <c r="X10" s="25"/>
      <c r="Y10" s="26"/>
      <c r="Z10" s="49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1"/>
      <c r="AN10" s="23"/>
      <c r="AO10" s="52"/>
      <c r="AP10" s="53"/>
      <c r="AQ10" s="54"/>
      <c r="AR10" s="106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8"/>
    </row>
    <row r="11" spans="1:57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105"/>
      <c r="W11" s="24"/>
      <c r="X11" s="25"/>
      <c r="Y11" s="26"/>
      <c r="Z11" s="109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1"/>
      <c r="AN11" s="23"/>
      <c r="AO11" s="14" t="s">
        <v>16</v>
      </c>
      <c r="AP11" s="15"/>
      <c r="AQ11" s="16"/>
      <c r="AR11" s="112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4"/>
    </row>
    <row r="12" spans="1:57">
      <c r="A12" s="81" t="s">
        <v>17</v>
      </c>
      <c r="B12" s="115"/>
      <c r="C12" s="115"/>
      <c r="D12" s="116"/>
      <c r="E12" s="115" t="s">
        <v>18</v>
      </c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23"/>
      <c r="W12" s="24"/>
      <c r="X12" s="25"/>
      <c r="Y12" s="26"/>
      <c r="Z12" s="117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38" t="s">
        <v>11</v>
      </c>
      <c r="AN12" s="23"/>
      <c r="AO12" s="30" t="s">
        <v>19</v>
      </c>
      <c r="AP12" s="31"/>
      <c r="AQ12" s="32"/>
      <c r="AR12" s="33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5"/>
    </row>
    <row r="13" spans="1:57">
      <c r="A13" s="45"/>
      <c r="B13" s="45"/>
      <c r="C13" s="45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23"/>
      <c r="W13" s="46"/>
      <c r="X13" s="47"/>
      <c r="Y13" s="48"/>
      <c r="Z13" s="120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51"/>
      <c r="AN13" s="23"/>
      <c r="AO13" s="39"/>
      <c r="AP13" s="40"/>
      <c r="AQ13" s="41"/>
      <c r="AR13" s="42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4"/>
    </row>
    <row r="14" spans="1:57" ht="18" customHeight="1">
      <c r="A14" s="122" t="s">
        <v>20</v>
      </c>
      <c r="B14" s="45"/>
      <c r="C14" s="45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23"/>
      <c r="V14" s="2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23"/>
      <c r="AO14" s="52"/>
      <c r="AP14" s="53"/>
      <c r="AQ14" s="54"/>
      <c r="AR14" s="55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7"/>
    </row>
    <row r="15" spans="1:57" ht="14.25" thickBot="1">
      <c r="A15" s="124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4"/>
      <c r="V15" s="126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126"/>
      <c r="AO15" s="127"/>
      <c r="AP15" s="127"/>
      <c r="AQ15" s="127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</row>
    <row r="16" spans="1:57">
      <c r="A16" s="129"/>
      <c r="B16" s="130" t="s">
        <v>21</v>
      </c>
      <c r="C16" s="131"/>
      <c r="D16" s="132"/>
      <c r="E16" s="133" t="s">
        <v>22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 t="s">
        <v>23</v>
      </c>
      <c r="U16" s="133"/>
      <c r="V16" s="133"/>
      <c r="W16" s="133"/>
      <c r="X16" s="133"/>
      <c r="Y16" s="133"/>
      <c r="Z16" s="133"/>
      <c r="AA16" s="133"/>
      <c r="AB16" s="133"/>
      <c r="AC16" s="133"/>
      <c r="AD16" s="134" t="s">
        <v>24</v>
      </c>
      <c r="AE16" s="135"/>
      <c r="AF16" s="135"/>
      <c r="AG16" s="135"/>
      <c r="AH16" s="136"/>
      <c r="AI16" s="134" t="s">
        <v>25</v>
      </c>
      <c r="AJ16" s="135"/>
      <c r="AK16" s="135"/>
      <c r="AL16" s="135"/>
      <c r="AM16" s="137"/>
      <c r="AN16" s="138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</row>
    <row r="17" spans="1:57">
      <c r="A17" s="139">
        <v>1</v>
      </c>
      <c r="B17" s="140"/>
      <c r="C17" s="140"/>
      <c r="D17" s="140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2"/>
      <c r="AE17" s="143"/>
      <c r="AF17" s="143"/>
      <c r="AG17" s="143"/>
      <c r="AH17" s="144" t="s">
        <v>26</v>
      </c>
      <c r="AI17" s="142"/>
      <c r="AJ17" s="143"/>
      <c r="AK17" s="143"/>
      <c r="AL17" s="143"/>
      <c r="AM17" s="145" t="s">
        <v>26</v>
      </c>
      <c r="AN17" s="123"/>
      <c r="AO17" s="146" t="s">
        <v>27</v>
      </c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</row>
    <row r="18" spans="1:57">
      <c r="A18" s="139"/>
      <c r="B18" s="140"/>
      <c r="C18" s="140"/>
      <c r="D18" s="140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7"/>
      <c r="AE18" s="148"/>
      <c r="AF18" s="148"/>
      <c r="AG18" s="148"/>
      <c r="AH18" s="149"/>
      <c r="AI18" s="147"/>
      <c r="AJ18" s="148"/>
      <c r="AK18" s="148"/>
      <c r="AL18" s="148"/>
      <c r="AM18" s="150"/>
      <c r="AN18" s="105"/>
      <c r="AO18" s="151" t="s">
        <v>28</v>
      </c>
      <c r="AP18" s="151"/>
      <c r="AQ18" s="151"/>
      <c r="AR18" s="151"/>
      <c r="AS18" s="152"/>
      <c r="AT18" s="153"/>
      <c r="AU18" s="153"/>
      <c r="AV18" s="154"/>
      <c r="AW18" s="155" t="s">
        <v>29</v>
      </c>
      <c r="AX18" s="156"/>
      <c r="AY18" s="156"/>
      <c r="AZ18" s="157"/>
      <c r="BA18" s="158" t="s">
        <v>30</v>
      </c>
      <c r="BB18" s="158"/>
      <c r="BC18" s="158"/>
      <c r="BD18" s="158"/>
      <c r="BE18" s="158"/>
    </row>
    <row r="19" spans="1:57">
      <c r="A19" s="139">
        <v>2</v>
      </c>
      <c r="B19" s="140"/>
      <c r="C19" s="140"/>
      <c r="D19" s="140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2"/>
      <c r="AE19" s="143"/>
      <c r="AF19" s="143"/>
      <c r="AG19" s="143"/>
      <c r="AH19" s="144" t="s">
        <v>26</v>
      </c>
      <c r="AI19" s="142"/>
      <c r="AJ19" s="143"/>
      <c r="AK19" s="143"/>
      <c r="AL19" s="143"/>
      <c r="AM19" s="145" t="s">
        <v>26</v>
      </c>
      <c r="AN19" s="105"/>
      <c r="AO19" s="151"/>
      <c r="AP19" s="151"/>
      <c r="AQ19" s="151"/>
      <c r="AR19" s="151"/>
      <c r="AS19" s="159"/>
      <c r="AT19" s="160"/>
      <c r="AU19" s="160"/>
      <c r="AV19" s="161"/>
      <c r="AW19" s="162" t="str">
        <f>IF(AS18="有",AI47,"-")</f>
        <v>-</v>
      </c>
      <c r="AX19" s="163"/>
      <c r="AY19" s="163"/>
      <c r="AZ19" s="164" t="s">
        <v>31</v>
      </c>
      <c r="BA19" s="165" t="str">
        <f>IF(AS18="有","10円単位（支払限度額×0.5％）","-")</f>
        <v>-</v>
      </c>
      <c r="BB19" s="165"/>
      <c r="BC19" s="165"/>
      <c r="BD19" s="165"/>
      <c r="BE19" s="165"/>
    </row>
    <row r="20" spans="1:57">
      <c r="A20" s="139"/>
      <c r="B20" s="140"/>
      <c r="C20" s="140"/>
      <c r="D20" s="140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7"/>
      <c r="AE20" s="148"/>
      <c r="AF20" s="148"/>
      <c r="AG20" s="148"/>
      <c r="AH20" s="149"/>
      <c r="AI20" s="147"/>
      <c r="AJ20" s="148"/>
      <c r="AK20" s="148"/>
      <c r="AL20" s="148"/>
      <c r="AM20" s="150"/>
      <c r="AN20" s="105"/>
      <c r="AO20" s="151"/>
      <c r="AP20" s="151"/>
      <c r="AQ20" s="151"/>
      <c r="AR20" s="151"/>
      <c r="AS20" s="166"/>
      <c r="AT20" s="167"/>
      <c r="AU20" s="167"/>
      <c r="AV20" s="168"/>
      <c r="AW20" s="169"/>
      <c r="AX20" s="170"/>
      <c r="AY20" s="170"/>
      <c r="AZ20" s="171"/>
      <c r="BA20" s="165"/>
      <c r="BB20" s="165"/>
      <c r="BC20" s="165"/>
      <c r="BD20" s="165"/>
      <c r="BE20" s="165"/>
    </row>
    <row r="21" spans="1:57">
      <c r="A21" s="139">
        <v>3</v>
      </c>
      <c r="B21" s="140"/>
      <c r="C21" s="140"/>
      <c r="D21" s="140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2"/>
      <c r="AE21" s="143"/>
      <c r="AF21" s="143"/>
      <c r="AG21" s="143"/>
      <c r="AH21" s="144" t="s">
        <v>26</v>
      </c>
      <c r="AI21" s="142"/>
      <c r="AJ21" s="143"/>
      <c r="AK21" s="143"/>
      <c r="AL21" s="143"/>
      <c r="AM21" s="145" t="s">
        <v>26</v>
      </c>
      <c r="AN21" s="105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</row>
    <row r="22" spans="1:57">
      <c r="A22" s="139"/>
      <c r="B22" s="140"/>
      <c r="C22" s="140"/>
      <c r="D22" s="140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7"/>
      <c r="AE22" s="148"/>
      <c r="AF22" s="148"/>
      <c r="AG22" s="148"/>
      <c r="AH22" s="149"/>
      <c r="AI22" s="147"/>
      <c r="AJ22" s="148"/>
      <c r="AK22" s="148"/>
      <c r="AL22" s="148"/>
      <c r="AM22" s="150"/>
      <c r="AN22" s="105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>
      <c r="A23" s="139">
        <v>4</v>
      </c>
      <c r="B23" s="140"/>
      <c r="C23" s="140"/>
      <c r="D23" s="140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2"/>
      <c r="AE23" s="143"/>
      <c r="AF23" s="143"/>
      <c r="AG23" s="143"/>
      <c r="AH23" s="144" t="s">
        <v>26</v>
      </c>
      <c r="AI23" s="142"/>
      <c r="AJ23" s="143"/>
      <c r="AK23" s="143"/>
      <c r="AL23" s="143"/>
      <c r="AM23" s="145" t="s">
        <v>26</v>
      </c>
      <c r="AN23" s="105"/>
      <c r="AO23" s="173"/>
      <c r="AP23" s="173"/>
      <c r="AQ23" s="173"/>
      <c r="AR23" s="173"/>
      <c r="AS23" s="173"/>
      <c r="AT23" s="173"/>
      <c r="AU23" s="173"/>
      <c r="AV23" s="173"/>
      <c r="AW23" s="173"/>
      <c r="AX23" s="173"/>
      <c r="AY23" s="173"/>
      <c r="AZ23" s="173"/>
      <c r="BA23" s="173"/>
      <c r="BB23" s="173"/>
      <c r="BC23" s="173"/>
      <c r="BD23" s="173"/>
      <c r="BE23" s="173"/>
    </row>
    <row r="24" spans="1:57">
      <c r="A24" s="139"/>
      <c r="B24" s="140"/>
      <c r="C24" s="140"/>
      <c r="D24" s="140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7"/>
      <c r="AE24" s="148"/>
      <c r="AF24" s="148"/>
      <c r="AG24" s="148"/>
      <c r="AH24" s="149"/>
      <c r="AI24" s="147"/>
      <c r="AJ24" s="148"/>
      <c r="AK24" s="148"/>
      <c r="AL24" s="148"/>
      <c r="AM24" s="150"/>
      <c r="AN24" s="105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</row>
    <row r="25" spans="1:57">
      <c r="A25" s="139">
        <v>5</v>
      </c>
      <c r="B25" s="140"/>
      <c r="C25" s="140"/>
      <c r="D25" s="140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2"/>
      <c r="AE25" s="143"/>
      <c r="AF25" s="143"/>
      <c r="AG25" s="143"/>
      <c r="AH25" s="144" t="s">
        <v>26</v>
      </c>
      <c r="AI25" s="142"/>
      <c r="AJ25" s="143"/>
      <c r="AK25" s="143"/>
      <c r="AL25" s="143"/>
      <c r="AM25" s="145" t="s">
        <v>26</v>
      </c>
      <c r="AN25" s="105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</row>
    <row r="26" spans="1:57">
      <c r="A26" s="139"/>
      <c r="B26" s="140"/>
      <c r="C26" s="140"/>
      <c r="D26" s="140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7"/>
      <c r="AE26" s="148"/>
      <c r="AF26" s="148"/>
      <c r="AG26" s="148"/>
      <c r="AH26" s="149"/>
      <c r="AI26" s="147"/>
      <c r="AJ26" s="148"/>
      <c r="AK26" s="148"/>
      <c r="AL26" s="148"/>
      <c r="AM26" s="150"/>
      <c r="AN26" s="105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</row>
    <row r="27" spans="1:57">
      <c r="A27" s="139">
        <v>6</v>
      </c>
      <c r="B27" s="140"/>
      <c r="C27" s="140"/>
      <c r="D27" s="140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2"/>
      <c r="AE27" s="143"/>
      <c r="AF27" s="143"/>
      <c r="AG27" s="143"/>
      <c r="AH27" s="144" t="s">
        <v>26</v>
      </c>
      <c r="AI27" s="142"/>
      <c r="AJ27" s="143"/>
      <c r="AK27" s="143"/>
      <c r="AL27" s="143"/>
      <c r="AM27" s="145" t="s">
        <v>26</v>
      </c>
      <c r="AN27" s="105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</row>
    <row r="28" spans="1:57">
      <c r="A28" s="139"/>
      <c r="B28" s="140"/>
      <c r="C28" s="140"/>
      <c r="D28" s="140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7"/>
      <c r="AE28" s="148"/>
      <c r="AF28" s="148"/>
      <c r="AG28" s="148"/>
      <c r="AH28" s="149"/>
      <c r="AI28" s="147"/>
      <c r="AJ28" s="148"/>
      <c r="AK28" s="148"/>
      <c r="AL28" s="148"/>
      <c r="AM28" s="150"/>
      <c r="AN28" s="1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>
      <c r="A29" s="139">
        <v>7</v>
      </c>
      <c r="B29" s="140"/>
      <c r="C29" s="140"/>
      <c r="D29" s="140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2"/>
      <c r="AE29" s="143"/>
      <c r="AF29" s="143"/>
      <c r="AG29" s="143"/>
      <c r="AH29" s="144" t="s">
        <v>26</v>
      </c>
      <c r="AI29" s="142"/>
      <c r="AJ29" s="143"/>
      <c r="AK29" s="143"/>
      <c r="AL29" s="143"/>
      <c r="AM29" s="145" t="s">
        <v>26</v>
      </c>
      <c r="AN29" s="123"/>
      <c r="AO29" s="174"/>
      <c r="AP29" s="174"/>
      <c r="AQ29" s="174"/>
      <c r="AR29" s="138"/>
      <c r="AS29" s="138"/>
      <c r="AT29" s="138"/>
      <c r="AU29" s="138"/>
      <c r="AV29" s="138"/>
      <c r="AW29" s="138"/>
      <c r="AX29" s="174"/>
      <c r="AY29" s="174"/>
      <c r="AZ29" s="174"/>
      <c r="BA29" s="175"/>
      <c r="BB29" s="175"/>
      <c r="BC29" s="175"/>
      <c r="BD29" s="175"/>
      <c r="BE29" s="175"/>
    </row>
    <row r="30" spans="1:57">
      <c r="A30" s="139"/>
      <c r="B30" s="140"/>
      <c r="C30" s="140"/>
      <c r="D30" s="140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7"/>
      <c r="AE30" s="148"/>
      <c r="AF30" s="148"/>
      <c r="AG30" s="148"/>
      <c r="AH30" s="149"/>
      <c r="AI30" s="147"/>
      <c r="AJ30" s="148"/>
      <c r="AK30" s="148"/>
      <c r="AL30" s="148"/>
      <c r="AM30" s="150"/>
      <c r="AN30" s="123"/>
      <c r="AO30" s="176" t="s">
        <v>32</v>
      </c>
      <c r="AP30" s="176"/>
      <c r="AQ30" s="176"/>
      <c r="AR30" s="176"/>
      <c r="AS30" s="177" t="s">
        <v>33</v>
      </c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</row>
    <row r="31" spans="1:57">
      <c r="A31" s="139">
        <v>8</v>
      </c>
      <c r="B31" s="140"/>
      <c r="C31" s="140"/>
      <c r="D31" s="140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2"/>
      <c r="AE31" s="143"/>
      <c r="AF31" s="143"/>
      <c r="AG31" s="143"/>
      <c r="AH31" s="144" t="s">
        <v>26</v>
      </c>
      <c r="AI31" s="142"/>
      <c r="AJ31" s="143"/>
      <c r="AK31" s="143"/>
      <c r="AL31" s="143"/>
      <c r="AM31" s="145" t="s">
        <v>26</v>
      </c>
      <c r="AN31" s="123"/>
      <c r="AO31" s="176"/>
      <c r="AP31" s="176"/>
      <c r="AQ31" s="176"/>
      <c r="AR31" s="176"/>
      <c r="AS31" s="178" t="s">
        <v>34</v>
      </c>
      <c r="AT31" s="178"/>
      <c r="AU31" s="178"/>
      <c r="AV31" s="178"/>
      <c r="AW31" s="178"/>
      <c r="AX31" s="178"/>
      <c r="AY31" s="178"/>
      <c r="AZ31" s="178"/>
      <c r="BA31" s="178"/>
      <c r="BB31" s="178"/>
      <c r="BC31" s="178"/>
      <c r="BD31" s="178"/>
      <c r="BE31" s="178"/>
    </row>
    <row r="32" spans="1:57" ht="17.25">
      <c r="A32" s="139"/>
      <c r="B32" s="140"/>
      <c r="C32" s="140"/>
      <c r="D32" s="140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7"/>
      <c r="AE32" s="148"/>
      <c r="AF32" s="148"/>
      <c r="AG32" s="148"/>
      <c r="AH32" s="149"/>
      <c r="AI32" s="147"/>
      <c r="AJ32" s="148"/>
      <c r="AK32" s="148"/>
      <c r="AL32" s="148"/>
      <c r="AM32" s="150"/>
      <c r="AN32" s="179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</row>
    <row r="33" spans="1:57">
      <c r="A33" s="139">
        <v>9</v>
      </c>
      <c r="B33" s="140"/>
      <c r="C33" s="140"/>
      <c r="D33" s="140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2"/>
      <c r="AE33" s="143"/>
      <c r="AF33" s="143"/>
      <c r="AG33" s="143"/>
      <c r="AH33" s="144" t="s">
        <v>26</v>
      </c>
      <c r="AI33" s="142"/>
      <c r="AJ33" s="143"/>
      <c r="AK33" s="143"/>
      <c r="AL33" s="143"/>
      <c r="AM33" s="145" t="s">
        <v>26</v>
      </c>
      <c r="AN33" s="181"/>
      <c r="AO33" s="182" t="s">
        <v>35</v>
      </c>
      <c r="AP33" s="182"/>
      <c r="AQ33" s="182"/>
      <c r="AR33" s="182"/>
      <c r="AS33" s="183" t="s">
        <v>36</v>
      </c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</row>
    <row r="34" spans="1:57">
      <c r="A34" s="139"/>
      <c r="B34" s="140"/>
      <c r="C34" s="140"/>
      <c r="D34" s="140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7"/>
      <c r="AE34" s="148"/>
      <c r="AF34" s="148"/>
      <c r="AG34" s="148"/>
      <c r="AH34" s="149"/>
      <c r="AI34" s="147"/>
      <c r="AJ34" s="148"/>
      <c r="AK34" s="148"/>
      <c r="AL34" s="148"/>
      <c r="AM34" s="150"/>
      <c r="AN34" s="184"/>
      <c r="AO34" s="182"/>
      <c r="AP34" s="182"/>
      <c r="AQ34" s="182"/>
      <c r="AR34" s="182"/>
      <c r="AS34" s="185" t="s">
        <v>37</v>
      </c>
      <c r="AT34" s="185"/>
      <c r="AU34" s="185"/>
      <c r="AV34" s="185"/>
      <c r="AW34" s="185"/>
      <c r="AX34" s="185"/>
      <c r="AY34" s="185"/>
      <c r="AZ34" s="185"/>
      <c r="BA34" s="185"/>
      <c r="BB34" s="185"/>
      <c r="BC34" s="185"/>
      <c r="BD34" s="185"/>
      <c r="BE34" s="185"/>
    </row>
    <row r="35" spans="1:57">
      <c r="A35" s="139">
        <v>10</v>
      </c>
      <c r="B35" s="140"/>
      <c r="C35" s="140"/>
      <c r="D35" s="140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2"/>
      <c r="AE35" s="143"/>
      <c r="AF35" s="143"/>
      <c r="AG35" s="143"/>
      <c r="AH35" s="144" t="s">
        <v>26</v>
      </c>
      <c r="AI35" s="142"/>
      <c r="AJ35" s="143"/>
      <c r="AK35" s="143"/>
      <c r="AL35" s="143"/>
      <c r="AM35" s="145" t="s">
        <v>26</v>
      </c>
      <c r="AN35" s="184"/>
      <c r="AO35" s="182"/>
      <c r="AP35" s="182"/>
      <c r="AQ35" s="182"/>
      <c r="AR35" s="182"/>
      <c r="AS35" s="186" t="s">
        <v>38</v>
      </c>
      <c r="AT35" s="186"/>
      <c r="AU35" s="186"/>
      <c r="AV35" s="186"/>
      <c r="AW35" s="186"/>
      <c r="AX35" s="186"/>
      <c r="AY35" s="186"/>
      <c r="AZ35" s="186"/>
      <c r="BA35" s="186"/>
      <c r="BB35" s="186"/>
      <c r="BC35" s="186"/>
      <c r="BD35" s="186"/>
      <c r="BE35" s="186"/>
    </row>
    <row r="36" spans="1:57">
      <c r="A36" s="139"/>
      <c r="B36" s="140"/>
      <c r="C36" s="140"/>
      <c r="D36" s="140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7"/>
      <c r="AE36" s="148"/>
      <c r="AF36" s="148"/>
      <c r="AG36" s="148"/>
      <c r="AH36" s="149"/>
      <c r="AI36" s="147"/>
      <c r="AJ36" s="148"/>
      <c r="AK36" s="148"/>
      <c r="AL36" s="148"/>
      <c r="AM36" s="150"/>
      <c r="AN36" s="184"/>
      <c r="AO36" s="187"/>
      <c r="AP36" s="187"/>
      <c r="AQ36" s="187"/>
      <c r="AR36" s="187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</row>
    <row r="37" spans="1:57">
      <c r="A37" s="139">
        <v>11</v>
      </c>
      <c r="B37" s="140"/>
      <c r="C37" s="140"/>
      <c r="D37" s="140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2"/>
      <c r="AE37" s="143"/>
      <c r="AF37" s="143"/>
      <c r="AG37" s="143"/>
      <c r="AH37" s="144" t="s">
        <v>26</v>
      </c>
      <c r="AI37" s="142"/>
      <c r="AJ37" s="143"/>
      <c r="AK37" s="143"/>
      <c r="AL37" s="143"/>
      <c r="AM37" s="145" t="s">
        <v>26</v>
      </c>
      <c r="AN37" s="184"/>
      <c r="AO37" s="187"/>
      <c r="AP37" s="187"/>
      <c r="AQ37" s="187"/>
      <c r="AR37" s="187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</row>
    <row r="38" spans="1:57">
      <c r="A38" s="139"/>
      <c r="B38" s="140"/>
      <c r="C38" s="140"/>
      <c r="D38" s="140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7"/>
      <c r="AE38" s="148"/>
      <c r="AF38" s="148"/>
      <c r="AG38" s="148"/>
      <c r="AH38" s="149"/>
      <c r="AI38" s="147"/>
      <c r="AJ38" s="148"/>
      <c r="AK38" s="148"/>
      <c r="AL38" s="148"/>
      <c r="AM38" s="150"/>
      <c r="AN38" s="184"/>
      <c r="AO38" s="187"/>
      <c r="AP38" s="187"/>
      <c r="AQ38" s="187"/>
      <c r="AR38" s="187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</row>
    <row r="39" spans="1:57">
      <c r="A39" s="139">
        <v>12</v>
      </c>
      <c r="B39" s="140"/>
      <c r="C39" s="140"/>
      <c r="D39" s="140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2"/>
      <c r="AE39" s="143"/>
      <c r="AF39" s="143"/>
      <c r="AG39" s="143"/>
      <c r="AH39" s="144" t="s">
        <v>26</v>
      </c>
      <c r="AI39" s="142"/>
      <c r="AJ39" s="143"/>
      <c r="AK39" s="143"/>
      <c r="AL39" s="143"/>
      <c r="AM39" s="145" t="s">
        <v>26</v>
      </c>
      <c r="AN39" s="184"/>
    </row>
    <row r="40" spans="1:57">
      <c r="A40" s="139"/>
      <c r="B40" s="140"/>
      <c r="C40" s="140"/>
      <c r="D40" s="140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7"/>
      <c r="AE40" s="148"/>
      <c r="AF40" s="148"/>
      <c r="AG40" s="148"/>
      <c r="AH40" s="149"/>
      <c r="AI40" s="147"/>
      <c r="AJ40" s="148"/>
      <c r="AK40" s="148"/>
      <c r="AL40" s="148"/>
      <c r="AM40" s="150"/>
      <c r="AN40" s="184"/>
    </row>
    <row r="41" spans="1:57">
      <c r="A41" s="139">
        <v>13</v>
      </c>
      <c r="B41" s="140"/>
      <c r="C41" s="140"/>
      <c r="D41" s="140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2"/>
      <c r="AE41" s="143"/>
      <c r="AF41" s="143"/>
      <c r="AG41" s="143"/>
      <c r="AH41" s="144" t="s">
        <v>26</v>
      </c>
      <c r="AI41" s="142"/>
      <c r="AJ41" s="143"/>
      <c r="AK41" s="143"/>
      <c r="AL41" s="143"/>
      <c r="AM41" s="145" t="s">
        <v>26</v>
      </c>
      <c r="AN41" s="184"/>
    </row>
    <row r="42" spans="1:57">
      <c r="A42" s="139"/>
      <c r="B42" s="140"/>
      <c r="C42" s="140"/>
      <c r="D42" s="140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7"/>
      <c r="AE42" s="148"/>
      <c r="AF42" s="148"/>
      <c r="AG42" s="148"/>
      <c r="AH42" s="149"/>
      <c r="AI42" s="147"/>
      <c r="AJ42" s="148"/>
      <c r="AK42" s="148"/>
      <c r="AL42" s="148"/>
      <c r="AM42" s="150"/>
      <c r="AN42" s="184"/>
      <c r="AO42" s="190" t="s">
        <v>39</v>
      </c>
      <c r="AP42" s="190"/>
      <c r="AQ42" s="190"/>
      <c r="AR42" s="190"/>
      <c r="AS42" s="190"/>
      <c r="AT42"/>
      <c r="AU42" s="190" t="s">
        <v>40</v>
      </c>
      <c r="AV42" s="190"/>
      <c r="AW42" s="190"/>
      <c r="AX42" s="190"/>
      <c r="AY42" s="190"/>
      <c r="AZ42"/>
      <c r="BA42" s="191" t="s">
        <v>41</v>
      </c>
      <c r="BB42" s="191"/>
      <c r="BC42" s="191"/>
      <c r="BD42" s="191"/>
      <c r="BE42" s="191"/>
    </row>
    <row r="43" spans="1:57">
      <c r="A43" s="139">
        <v>14</v>
      </c>
      <c r="B43" s="140"/>
      <c r="C43" s="140"/>
      <c r="D43" s="140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2"/>
      <c r="AE43" s="143"/>
      <c r="AF43" s="143"/>
      <c r="AG43" s="143"/>
      <c r="AH43" s="144" t="s">
        <v>26</v>
      </c>
      <c r="AI43" s="142"/>
      <c r="AJ43" s="143"/>
      <c r="AK43" s="143"/>
      <c r="AL43" s="143"/>
      <c r="AM43" s="145" t="s">
        <v>26</v>
      </c>
      <c r="AN43" s="192"/>
      <c r="AO43" s="193">
        <f>AI49</f>
        <v>0</v>
      </c>
      <c r="AP43" s="194"/>
      <c r="AQ43" s="194"/>
      <c r="AR43" s="195"/>
      <c r="AS43" s="196" t="s">
        <v>42</v>
      </c>
      <c r="AT43" s="197" t="s">
        <v>43</v>
      </c>
      <c r="AU43" s="198" t="str">
        <f>IF(AS18="有",ROUND(AI47*50,-1),"0")</f>
        <v>0</v>
      </c>
      <c r="AV43" s="199"/>
      <c r="AW43" s="199"/>
      <c r="AX43" s="200"/>
      <c r="AY43" s="196" t="s">
        <v>42</v>
      </c>
      <c r="AZ43" s="197" t="s">
        <v>44</v>
      </c>
      <c r="BA43" s="193">
        <f>AO43+AU43</f>
        <v>0</v>
      </c>
      <c r="BB43" s="194"/>
      <c r="BC43" s="194"/>
      <c r="BD43" s="195"/>
      <c r="BE43" s="196" t="s">
        <v>42</v>
      </c>
    </row>
    <row r="44" spans="1:57">
      <c r="A44" s="201"/>
      <c r="B44" s="202"/>
      <c r="C44" s="202"/>
      <c r="D44" s="202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203"/>
      <c r="AE44" s="204"/>
      <c r="AF44" s="204"/>
      <c r="AG44" s="204"/>
      <c r="AH44" s="205"/>
      <c r="AI44" s="203"/>
      <c r="AJ44" s="204"/>
      <c r="AK44" s="204"/>
      <c r="AL44" s="204"/>
      <c r="AM44" s="206"/>
      <c r="AN44" s="192"/>
      <c r="AO44" s="207"/>
      <c r="AP44" s="208"/>
      <c r="AQ44" s="208"/>
      <c r="AR44" s="209"/>
      <c r="AS44" s="210"/>
      <c r="AT44" s="197"/>
      <c r="AU44" s="211"/>
      <c r="AV44" s="212"/>
      <c r="AW44" s="212"/>
      <c r="AX44" s="213"/>
      <c r="AY44" s="210"/>
      <c r="AZ44" s="197"/>
      <c r="BA44" s="207"/>
      <c r="BB44" s="208"/>
      <c r="BC44" s="208"/>
      <c r="BD44" s="209"/>
      <c r="BE44" s="210"/>
    </row>
    <row r="45" spans="1:57">
      <c r="A45" s="139">
        <v>15</v>
      </c>
      <c r="B45" s="140"/>
      <c r="C45" s="140"/>
      <c r="D45" s="140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2"/>
      <c r="AE45" s="143"/>
      <c r="AF45" s="143"/>
      <c r="AG45" s="143"/>
      <c r="AH45" s="144" t="s">
        <v>26</v>
      </c>
      <c r="AI45" s="142"/>
      <c r="AJ45" s="143"/>
      <c r="AK45" s="143"/>
      <c r="AL45" s="143"/>
      <c r="AM45" s="145" t="s">
        <v>26</v>
      </c>
      <c r="AN45" s="192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  <c r="BE45" s="180"/>
    </row>
    <row r="46" spans="1:57" ht="14.25" thickBot="1">
      <c r="A46" s="201"/>
      <c r="B46" s="202"/>
      <c r="C46" s="202"/>
      <c r="D46" s="202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203"/>
      <c r="AE46" s="204"/>
      <c r="AF46" s="204"/>
      <c r="AG46" s="204"/>
      <c r="AH46" s="205"/>
      <c r="AI46" s="203"/>
      <c r="AJ46" s="204"/>
      <c r="AK46" s="204"/>
      <c r="AL46" s="204"/>
      <c r="AM46" s="206"/>
      <c r="AN46" s="192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0"/>
      <c r="BD46" s="180"/>
      <c r="BE46" s="180"/>
    </row>
    <row r="47" spans="1:57" ht="15" customHeight="1" thickTop="1" thickBot="1">
      <c r="A47" s="214" t="s">
        <v>45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6"/>
      <c r="AI47" s="217">
        <f>SUM(AI17:AL46)</f>
        <v>0</v>
      </c>
      <c r="AJ47" s="218"/>
      <c r="AK47" s="218"/>
      <c r="AL47" s="218"/>
      <c r="AM47" s="219" t="s">
        <v>26</v>
      </c>
      <c r="AN47" s="192"/>
      <c r="AO47" s="220" t="s">
        <v>46</v>
      </c>
      <c r="AP47" s="220"/>
      <c r="AQ47" s="220"/>
      <c r="AR47" s="220"/>
      <c r="AS47" s="220"/>
      <c r="AT47" s="220"/>
      <c r="AU47" s="180"/>
      <c r="AV47" s="180"/>
      <c r="AW47" s="180"/>
      <c r="AX47" s="180"/>
      <c r="AY47" s="180"/>
      <c r="AZ47" s="180"/>
      <c r="BA47" s="180"/>
      <c r="BB47" s="180"/>
      <c r="BC47" s="180"/>
      <c r="BD47" s="180"/>
      <c r="BE47" s="180"/>
    </row>
    <row r="48" spans="1:57" ht="14.25" thickBot="1">
      <c r="A48" s="221"/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3"/>
      <c r="AI48" s="224"/>
      <c r="AJ48" s="225"/>
      <c r="AK48" s="225"/>
      <c r="AL48" s="225"/>
      <c r="AM48" s="226"/>
      <c r="AN48" s="192"/>
      <c r="AO48" s="227" t="s">
        <v>47</v>
      </c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180"/>
      <c r="BC48" s="180"/>
      <c r="BD48" s="180"/>
      <c r="BE48" s="180"/>
    </row>
    <row r="49" spans="1:57" ht="14.25" thickBot="1">
      <c r="A49" s="228" t="s">
        <v>48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30">
        <f>ROUND(AI47*122,-1)</f>
        <v>0</v>
      </c>
      <c r="AJ49" s="230"/>
      <c r="AK49" s="230"/>
      <c r="AL49" s="230"/>
      <c r="AM49" s="231" t="s">
        <v>42</v>
      </c>
      <c r="AN49" s="192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3"/>
      <c r="BC49" s="23"/>
      <c r="BD49" s="23"/>
      <c r="BE49" s="23"/>
    </row>
    <row r="50" spans="1:57" ht="14.25" thickBot="1">
      <c r="A50" s="228"/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32"/>
      <c r="AJ50" s="232"/>
      <c r="AK50" s="232"/>
      <c r="AL50" s="232"/>
      <c r="AM50" s="226"/>
      <c r="AN50" s="192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123"/>
      <c r="BC50" s="123"/>
      <c r="BD50" s="123"/>
      <c r="BE50" s="123"/>
    </row>
    <row r="51" spans="1:57">
      <c r="A51" s="23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192"/>
      <c r="AO51" s="234"/>
      <c r="AP51" s="234"/>
      <c r="AQ51" s="234"/>
      <c r="AR51" s="234"/>
      <c r="AS51" s="235"/>
      <c r="AT51" s="235"/>
      <c r="AU51" s="235"/>
      <c r="AV51" s="235"/>
      <c r="AW51" s="235"/>
      <c r="AX51" s="235"/>
      <c r="AY51" s="235"/>
      <c r="AZ51" s="235"/>
      <c r="BA51" s="235"/>
      <c r="BB51" s="235"/>
      <c r="BC51" s="235"/>
      <c r="BD51" s="235"/>
      <c r="BE51" s="236"/>
    </row>
    <row r="52" spans="1:57">
      <c r="A52" s="237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23"/>
      <c r="AF52" s="238"/>
      <c r="AG52" s="238"/>
      <c r="AH52" s="238"/>
      <c r="AI52" s="238"/>
      <c r="AJ52" s="238"/>
      <c r="AK52" s="238"/>
      <c r="AL52" s="238"/>
      <c r="AM52" s="238"/>
      <c r="AN52" s="192"/>
      <c r="AO52" s="234"/>
      <c r="AP52" s="234"/>
      <c r="AQ52" s="234"/>
      <c r="AR52" s="234"/>
      <c r="AS52" s="239"/>
      <c r="AT52" s="239"/>
      <c r="AU52" s="239"/>
      <c r="AV52" s="239"/>
      <c r="AW52" s="239"/>
      <c r="AX52" s="239"/>
      <c r="AY52" s="239"/>
      <c r="AZ52" s="239"/>
      <c r="BA52" s="239"/>
      <c r="BB52" s="239"/>
      <c r="BC52" s="239"/>
      <c r="BD52" s="239"/>
      <c r="BE52" s="236"/>
    </row>
    <row r="53" spans="1:57">
      <c r="A53" s="240"/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2"/>
      <c r="AF53" s="243"/>
      <c r="AG53" s="243"/>
      <c r="AH53" s="243"/>
      <c r="AI53" s="243"/>
      <c r="AJ53" s="243"/>
      <c r="AK53" s="243"/>
      <c r="AL53" s="243"/>
      <c r="AM53" s="243"/>
      <c r="AN53" s="244"/>
      <c r="AO53" s="240"/>
      <c r="AP53" s="240"/>
      <c r="AQ53" s="240"/>
      <c r="AR53" s="240"/>
      <c r="AS53" s="240"/>
      <c r="AT53" s="240"/>
      <c r="AU53" s="240"/>
      <c r="AV53" s="240"/>
      <c r="AW53" s="240"/>
      <c r="AX53" s="240"/>
      <c r="AY53" s="240"/>
      <c r="AZ53" s="240"/>
      <c r="BA53" s="240"/>
      <c r="BB53" s="240"/>
      <c r="BC53" s="240"/>
      <c r="BD53" s="240"/>
      <c r="BE53" s="240"/>
    </row>
    <row r="54" spans="1:57">
      <c r="A54" s="240"/>
      <c r="AN54" s="245"/>
      <c r="AO54" s="246"/>
      <c r="AP54" s="246"/>
      <c r="AQ54" s="246"/>
      <c r="AR54" s="246"/>
      <c r="AS54" s="246"/>
      <c r="AT54" s="246"/>
      <c r="AU54" s="246"/>
      <c r="AV54" s="246"/>
      <c r="AW54" s="246"/>
      <c r="BE54" s="247"/>
    </row>
    <row r="55" spans="1:57">
      <c r="AM55" s="240"/>
      <c r="AN55" s="240"/>
      <c r="AO55" s="248"/>
      <c r="AP55" s="248"/>
      <c r="AQ55" s="248"/>
      <c r="AR55" s="246"/>
      <c r="AS55" s="246"/>
      <c r="AT55" s="246"/>
      <c r="AU55" s="246"/>
      <c r="AV55" s="246"/>
      <c r="AW55" s="246"/>
      <c r="AX55" s="246"/>
      <c r="AY55" s="248"/>
      <c r="AZ55" s="248"/>
      <c r="BA55" s="248"/>
      <c r="BB55" s="248"/>
      <c r="BC55" s="249"/>
      <c r="BD55" s="249"/>
      <c r="BE55" s="249"/>
    </row>
    <row r="56" spans="1:57">
      <c r="AM56" s="240"/>
      <c r="AN56" s="245"/>
      <c r="AO56" s="248"/>
      <c r="AP56" s="248"/>
      <c r="AQ56" s="248"/>
      <c r="AR56" s="246"/>
      <c r="AS56" s="246"/>
      <c r="AT56" s="246"/>
      <c r="AU56" s="246"/>
      <c r="AV56" s="246"/>
      <c r="AW56" s="246"/>
      <c r="AX56" s="246"/>
      <c r="AY56" s="248"/>
      <c r="AZ56" s="248"/>
      <c r="BA56" s="248"/>
      <c r="BB56" s="248"/>
      <c r="BC56" s="249"/>
      <c r="BD56" s="249"/>
      <c r="BE56" s="249"/>
    </row>
    <row r="57" spans="1:57">
      <c r="AM57" s="240"/>
      <c r="AN57" s="245"/>
      <c r="AO57" s="248"/>
      <c r="AP57" s="248"/>
      <c r="AQ57" s="248"/>
      <c r="AR57" s="246"/>
      <c r="AS57" s="246"/>
      <c r="AT57" s="246"/>
      <c r="AU57" s="246"/>
      <c r="AV57" s="246"/>
      <c r="AW57" s="246"/>
      <c r="AX57" s="246"/>
      <c r="AY57" s="248"/>
      <c r="AZ57" s="248"/>
      <c r="BA57" s="248"/>
      <c r="BB57" s="248"/>
      <c r="BC57" s="249"/>
      <c r="BD57" s="249"/>
      <c r="BE57" s="249"/>
    </row>
    <row r="58" spans="1:57">
      <c r="AM58" s="240"/>
      <c r="AN58" s="245"/>
      <c r="AO58" s="250"/>
      <c r="AP58" s="250"/>
      <c r="AQ58" s="250"/>
      <c r="AR58" s="250"/>
      <c r="AS58" s="250"/>
      <c r="AT58" s="250"/>
      <c r="AU58" s="250"/>
      <c r="AV58" s="250"/>
      <c r="AW58" s="250"/>
      <c r="AX58" s="250"/>
      <c r="AY58" s="250"/>
      <c r="AZ58" s="250"/>
      <c r="BA58" s="250"/>
      <c r="BB58" s="250"/>
      <c r="BC58" s="250"/>
      <c r="BD58" s="250"/>
      <c r="BE58" s="250"/>
    </row>
    <row r="59" spans="1:57">
      <c r="AM59" s="240"/>
      <c r="AN59" s="251"/>
      <c r="AO59" s="250"/>
      <c r="AP59" s="250"/>
      <c r="AQ59" s="250"/>
      <c r="AR59" s="250"/>
      <c r="AS59" s="250"/>
      <c r="AT59" s="250"/>
      <c r="AU59" s="250"/>
      <c r="AV59" s="250"/>
      <c r="AW59" s="250"/>
      <c r="AX59" s="250"/>
      <c r="AY59" s="250"/>
      <c r="AZ59" s="250"/>
      <c r="BA59" s="250"/>
      <c r="BB59" s="250"/>
      <c r="BC59" s="250"/>
      <c r="BD59" s="250"/>
      <c r="BE59" s="250"/>
    </row>
    <row r="60" spans="1:57">
      <c r="AM60" s="240"/>
      <c r="AN60" s="243"/>
      <c r="AO60" s="240"/>
      <c r="AP60" s="240"/>
      <c r="AQ60" s="240"/>
      <c r="AR60" s="240"/>
      <c r="AS60" s="240"/>
      <c r="AT60" s="240"/>
      <c r="AU60" s="240"/>
      <c r="AV60" s="240"/>
      <c r="AW60" s="240"/>
      <c r="AX60" s="240"/>
      <c r="AY60" s="240"/>
      <c r="AZ60" s="240"/>
      <c r="BA60" s="240"/>
      <c r="BB60" s="240"/>
      <c r="BC60" s="240"/>
      <c r="BD60" s="240"/>
      <c r="BE60" s="240"/>
    </row>
    <row r="61" spans="1:57">
      <c r="AM61" s="240"/>
      <c r="AN61" s="243"/>
      <c r="AO61" s="240"/>
      <c r="AP61" s="240"/>
      <c r="AQ61" s="240"/>
      <c r="AR61" s="240"/>
      <c r="AS61" s="240"/>
      <c r="AT61" s="240"/>
      <c r="AU61" s="240"/>
      <c r="AV61" s="240"/>
      <c r="AW61" s="240"/>
      <c r="AX61" s="240"/>
      <c r="AY61" s="240"/>
      <c r="AZ61" s="240"/>
      <c r="BA61" s="240"/>
      <c r="BB61" s="240"/>
      <c r="BC61" s="240"/>
      <c r="BD61" s="240"/>
      <c r="BE61" s="240"/>
    </row>
    <row r="62" spans="1:57">
      <c r="AM62" s="240"/>
      <c r="AN62" s="243"/>
      <c r="AO62" s="240"/>
      <c r="AP62" s="240"/>
      <c r="AQ62" s="240"/>
      <c r="AR62" s="240"/>
      <c r="AS62" s="240"/>
      <c r="AT62" s="240"/>
      <c r="AU62" s="240"/>
      <c r="AV62" s="240"/>
      <c r="AW62" s="240"/>
      <c r="AX62" s="240"/>
      <c r="AY62" s="240"/>
      <c r="AZ62" s="240"/>
      <c r="BA62" s="240"/>
      <c r="BB62" s="240"/>
      <c r="BC62" s="240"/>
      <c r="BD62" s="240"/>
      <c r="BE62" s="240"/>
    </row>
    <row r="63" spans="1:57">
      <c r="AM63" s="240"/>
      <c r="AN63" s="243"/>
      <c r="AO63" s="240"/>
      <c r="AP63" s="240"/>
      <c r="AQ63" s="240"/>
      <c r="AR63" s="240"/>
      <c r="AS63" s="240"/>
      <c r="AT63" s="240"/>
      <c r="AU63" s="240"/>
      <c r="AV63" s="240"/>
      <c r="AW63" s="240"/>
      <c r="AX63" s="240"/>
      <c r="AY63" s="240"/>
      <c r="AZ63" s="240"/>
      <c r="BA63" s="240"/>
      <c r="BB63" s="240"/>
      <c r="BC63" s="240"/>
      <c r="BD63" s="240"/>
      <c r="BE63" s="240"/>
    </row>
    <row r="64" spans="1:57">
      <c r="AM64" s="240"/>
      <c r="AN64" s="243"/>
      <c r="AO64" s="240"/>
      <c r="AP64" s="240"/>
      <c r="AQ64" s="240"/>
      <c r="AR64" s="240"/>
      <c r="AS64" s="240"/>
      <c r="AT64" s="240"/>
      <c r="AU64" s="240"/>
      <c r="AV64" s="240"/>
      <c r="AW64" s="240"/>
      <c r="AX64" s="240"/>
      <c r="AY64" s="240"/>
      <c r="AZ64" s="240"/>
      <c r="BA64" s="240"/>
      <c r="BB64" s="240"/>
      <c r="BC64" s="240"/>
      <c r="BD64" s="240"/>
      <c r="BE64" s="240"/>
    </row>
    <row r="65" spans="39:57">
      <c r="AM65" s="240"/>
      <c r="AN65" s="243"/>
      <c r="AO65" s="240"/>
      <c r="AP65" s="240"/>
      <c r="AQ65" s="240"/>
      <c r="AR65" s="240"/>
      <c r="AS65" s="240"/>
      <c r="AT65" s="240"/>
      <c r="AU65" s="240"/>
      <c r="AV65" s="240"/>
      <c r="AW65" s="240"/>
      <c r="AX65" s="240"/>
      <c r="AY65" s="240"/>
      <c r="AZ65" s="240"/>
      <c r="BA65" s="240"/>
      <c r="BB65" s="240"/>
      <c r="BC65" s="240"/>
      <c r="BD65" s="240"/>
      <c r="BE65" s="240"/>
    </row>
    <row r="66" spans="39:57">
      <c r="AN66" s="251"/>
    </row>
    <row r="69" spans="39:57">
      <c r="AN69" s="246"/>
    </row>
    <row r="70" spans="39:57">
      <c r="AN70" s="240"/>
    </row>
    <row r="71" spans="39:57">
      <c r="AN71" s="240"/>
    </row>
    <row r="72" spans="39:57">
      <c r="AN72" s="240"/>
    </row>
    <row r="73" spans="39:57">
      <c r="AN73" s="240"/>
    </row>
    <row r="74" spans="39:57">
      <c r="AN74" s="240"/>
    </row>
    <row r="75" spans="39:57">
      <c r="AN75" s="240"/>
    </row>
    <row r="76" spans="39:57">
      <c r="AN76" s="240"/>
    </row>
    <row r="77" spans="39:57">
      <c r="AN77" s="240"/>
    </row>
    <row r="78" spans="39:57">
      <c r="AN78" s="240"/>
    </row>
    <row r="79" spans="39:57">
      <c r="AN79" s="240"/>
    </row>
    <row r="80" spans="39:57">
      <c r="AN80" s="240"/>
    </row>
  </sheetData>
  <mergeCells count="196">
    <mergeCell ref="AS51:AU51"/>
    <mergeCell ref="AV51:AX51"/>
    <mergeCell ref="AY51:BA51"/>
    <mergeCell ref="BB51:BD51"/>
    <mergeCell ref="AM45:AM46"/>
    <mergeCell ref="A47:AH48"/>
    <mergeCell ref="AI47:AL48"/>
    <mergeCell ref="AM47:AM48"/>
    <mergeCell ref="AO47:AT47"/>
    <mergeCell ref="AO48:BA50"/>
    <mergeCell ref="A49:AH50"/>
    <mergeCell ref="AI49:AL50"/>
    <mergeCell ref="AM49:AM50"/>
    <mergeCell ref="AZ43:AZ44"/>
    <mergeCell ref="BA43:BD44"/>
    <mergeCell ref="BE43:BE44"/>
    <mergeCell ref="A45:A46"/>
    <mergeCell ref="B45:D46"/>
    <mergeCell ref="E45:S46"/>
    <mergeCell ref="T45:AC46"/>
    <mergeCell ref="AD45:AG46"/>
    <mergeCell ref="AH45:AH46"/>
    <mergeCell ref="AI45:AL46"/>
    <mergeCell ref="AM43:AM44"/>
    <mergeCell ref="AO43:AR44"/>
    <mergeCell ref="AS43:AS44"/>
    <mergeCell ref="AT43:AT44"/>
    <mergeCell ref="AU43:AX44"/>
    <mergeCell ref="AY43:AY44"/>
    <mergeCell ref="AO42:AS42"/>
    <mergeCell ref="AU42:AY42"/>
    <mergeCell ref="BA42:BE42"/>
    <mergeCell ref="A43:A44"/>
    <mergeCell ref="B43:D44"/>
    <mergeCell ref="E43:S44"/>
    <mergeCell ref="T43:AC44"/>
    <mergeCell ref="AD43:AG44"/>
    <mergeCell ref="AH43:AH44"/>
    <mergeCell ref="AI43:AL44"/>
    <mergeCell ref="AI39:AL40"/>
    <mergeCell ref="AM39:AM40"/>
    <mergeCell ref="A41:A42"/>
    <mergeCell ref="B41:D42"/>
    <mergeCell ref="E41:S42"/>
    <mergeCell ref="T41:AC42"/>
    <mergeCell ref="AD41:AG42"/>
    <mergeCell ref="AH41:AH42"/>
    <mergeCell ref="AI41:AL42"/>
    <mergeCell ref="AM41:AM42"/>
    <mergeCell ref="A39:A40"/>
    <mergeCell ref="B39:D40"/>
    <mergeCell ref="E39:S40"/>
    <mergeCell ref="T39:AC40"/>
    <mergeCell ref="AD39:AG40"/>
    <mergeCell ref="AH39:AH40"/>
    <mergeCell ref="AS35:BE35"/>
    <mergeCell ref="A37:A38"/>
    <mergeCell ref="B37:D38"/>
    <mergeCell ref="E37:S38"/>
    <mergeCell ref="T37:AC38"/>
    <mergeCell ref="AD37:AG38"/>
    <mergeCell ref="AH37:AH38"/>
    <mergeCell ref="AI37:AL38"/>
    <mergeCell ref="AM37:AM38"/>
    <mergeCell ref="AS33:BE33"/>
    <mergeCell ref="AS34:BE34"/>
    <mergeCell ref="A35:A36"/>
    <mergeCell ref="B35:D36"/>
    <mergeCell ref="E35:S36"/>
    <mergeCell ref="T35:AC36"/>
    <mergeCell ref="AD35:AG36"/>
    <mergeCell ref="AH35:AH36"/>
    <mergeCell ref="AI35:AL36"/>
    <mergeCell ref="AM35:AM36"/>
    <mergeCell ref="AS31:BE31"/>
    <mergeCell ref="A33:A34"/>
    <mergeCell ref="B33:D34"/>
    <mergeCell ref="E33:S34"/>
    <mergeCell ref="T33:AC34"/>
    <mergeCell ref="AD33:AG34"/>
    <mergeCell ref="AH33:AH34"/>
    <mergeCell ref="AI33:AL34"/>
    <mergeCell ref="AM33:AM34"/>
    <mergeCell ref="AO33:AR35"/>
    <mergeCell ref="AO30:AR31"/>
    <mergeCell ref="AS30:BE30"/>
    <mergeCell ref="A31:A32"/>
    <mergeCell ref="B31:D32"/>
    <mergeCell ref="E31:S32"/>
    <mergeCell ref="T31:AC32"/>
    <mergeCell ref="AD31:AG32"/>
    <mergeCell ref="AH31:AH32"/>
    <mergeCell ref="AI31:AL32"/>
    <mergeCell ref="AM31:AM32"/>
    <mergeCell ref="AI27:AL28"/>
    <mergeCell ref="AM27:AM28"/>
    <mergeCell ref="A29:A30"/>
    <mergeCell ref="B29:D30"/>
    <mergeCell ref="E29:S30"/>
    <mergeCell ref="T29:AC30"/>
    <mergeCell ref="AD29:AG30"/>
    <mergeCell ref="AH29:AH30"/>
    <mergeCell ref="AI29:AL30"/>
    <mergeCell ref="AM29:AM30"/>
    <mergeCell ref="A27:A28"/>
    <mergeCell ref="B27:D28"/>
    <mergeCell ref="E27:S28"/>
    <mergeCell ref="T27:AC28"/>
    <mergeCell ref="AD27:AG28"/>
    <mergeCell ref="AH27:AH28"/>
    <mergeCell ref="AI23:AL24"/>
    <mergeCell ref="AM23:AM24"/>
    <mergeCell ref="A25:A26"/>
    <mergeCell ref="B25:D26"/>
    <mergeCell ref="E25:S26"/>
    <mergeCell ref="T25:AC26"/>
    <mergeCell ref="AD25:AG26"/>
    <mergeCell ref="AH25:AH26"/>
    <mergeCell ref="AI25:AL26"/>
    <mergeCell ref="AM25:AM26"/>
    <mergeCell ref="A23:A24"/>
    <mergeCell ref="B23:D24"/>
    <mergeCell ref="E23:S24"/>
    <mergeCell ref="T23:AC24"/>
    <mergeCell ref="AD23:AG24"/>
    <mergeCell ref="AH23:AH24"/>
    <mergeCell ref="AZ19:AZ20"/>
    <mergeCell ref="BA19:BE20"/>
    <mergeCell ref="A21:A22"/>
    <mergeCell ref="B21:D22"/>
    <mergeCell ref="E21:S22"/>
    <mergeCell ref="T21:AC22"/>
    <mergeCell ref="AD21:AG22"/>
    <mergeCell ref="AH21:AH22"/>
    <mergeCell ref="AI21:AL22"/>
    <mergeCell ref="AM21:AM22"/>
    <mergeCell ref="A19:A20"/>
    <mergeCell ref="B19:D20"/>
    <mergeCell ref="E19:S20"/>
    <mergeCell ref="T19:AC20"/>
    <mergeCell ref="AD19:AG20"/>
    <mergeCell ref="AH19:AH20"/>
    <mergeCell ref="AI17:AL18"/>
    <mergeCell ref="AM17:AM18"/>
    <mergeCell ref="AO17:BE17"/>
    <mergeCell ref="AO18:AR20"/>
    <mergeCell ref="AS18:AV20"/>
    <mergeCell ref="AW18:AZ18"/>
    <mergeCell ref="BA18:BE18"/>
    <mergeCell ref="AI19:AL20"/>
    <mergeCell ref="AM19:AM20"/>
    <mergeCell ref="AW19:AY20"/>
    <mergeCell ref="A17:A18"/>
    <mergeCell ref="B17:D18"/>
    <mergeCell ref="E17:S18"/>
    <mergeCell ref="T17:AC18"/>
    <mergeCell ref="AD17:AG18"/>
    <mergeCell ref="AH17:AH18"/>
    <mergeCell ref="W14:AM15"/>
    <mergeCell ref="B16:D16"/>
    <mergeCell ref="E16:S16"/>
    <mergeCell ref="T16:AC16"/>
    <mergeCell ref="AD16:AH16"/>
    <mergeCell ref="AI16:AM16"/>
    <mergeCell ref="W8:AM8"/>
    <mergeCell ref="AR8:BE10"/>
    <mergeCell ref="W9:Y13"/>
    <mergeCell ref="Z9:AM10"/>
    <mergeCell ref="Z11:AL13"/>
    <mergeCell ref="AO11:AQ11"/>
    <mergeCell ref="AR11:BE11"/>
    <mergeCell ref="AM12:AM13"/>
    <mergeCell ref="AO12:AQ14"/>
    <mergeCell ref="AR12:BE14"/>
    <mergeCell ref="A5:U5"/>
    <mergeCell ref="W5:Y7"/>
    <mergeCell ref="Z5:AM6"/>
    <mergeCell ref="AO5:AQ6"/>
    <mergeCell ref="AR5:BD6"/>
    <mergeCell ref="Z7:AL7"/>
    <mergeCell ref="AO7:AQ10"/>
    <mergeCell ref="AS7:AT7"/>
    <mergeCell ref="AV7:AX7"/>
    <mergeCell ref="A8:U11"/>
    <mergeCell ref="AW1:AY1"/>
    <mergeCell ref="AZ1:BE1"/>
    <mergeCell ref="A2:U4"/>
    <mergeCell ref="Z2:AM4"/>
    <mergeCell ref="AO2:AQ4"/>
    <mergeCell ref="AR2:BE4"/>
    <mergeCell ref="A1:U1"/>
    <mergeCell ref="W1:Y4"/>
    <mergeCell ref="AA1:AB1"/>
    <mergeCell ref="AD1:AF1"/>
    <mergeCell ref="AO1:AQ1"/>
    <mergeCell ref="AR1:AV1"/>
  </mergeCells>
  <phoneticPr fontId="3"/>
  <dataValidations count="1">
    <dataValidation type="list" allowBlank="1" showInputMessage="1" showErrorMessage="1" sqref="AS18:AV20">
      <formula1>"有,無"</formula1>
    </dataValidation>
  </dataValidation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加入者証（自主事業）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Tomoko Hoshiba</dc:creator>
  <cp:lastModifiedBy>Tomoko Hoshiba</cp:lastModifiedBy>
  <dcterms:created xsi:type="dcterms:W3CDTF">2019-04-12T04:09:09Z</dcterms:created>
  <dcterms:modified xsi:type="dcterms:W3CDTF">2019-04-12T04:09:28Z</dcterms:modified>
</cp:coreProperties>
</file>